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Lenovo2020\Desktop\Zmluva o poskytnutí NFP - cental akt. 14.07.2021\"/>
    </mc:Choice>
  </mc:AlternateContent>
  <xr:revisionPtr revIDLastSave="0" documentId="13_ncr:1_{096BCC17-E7C1-4C2C-B55C-9E1A2A417DB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ozpočet projektu" sheetId="21" r:id="rId1"/>
    <sheet name="ciselniky" sheetId="3" state="hidden" r:id="rId2"/>
    <sheet name="intenzita" sheetId="4" state="hidden" r:id="rId3"/>
    <sheet name="skupina vydavkov" sheetId="9" state="hidden" r:id="rId4"/>
    <sheet name="Hárok1" sheetId="14" state="hidden" r:id="rId5"/>
  </sheets>
  <definedNames>
    <definedName name="Aktivita_2">'skupina vydavkov'!$A$35</definedName>
    <definedName name="aktivita1">'skupina vydavkov'!$A$1:$A$15</definedName>
    <definedName name="aktivita2">'skupina vydavkov'!$A$26:$A$33</definedName>
    <definedName name="DPH" localSheetId="0">'Rozpočet projektu'!$N$1:$N$2</definedName>
    <definedName name="DPH">#REF!</definedName>
    <definedName name="ghghjgh" localSheetId="0">#REF!</definedName>
    <definedName name="ghghjgh">#REF!</definedName>
    <definedName name="hjkz" localSheetId="0">#REF!</definedName>
    <definedName name="hjkz">#REF!</definedName>
    <definedName name="intenzita" localSheetId="0">#REF!</definedName>
    <definedName name="intenzita">#REF!</definedName>
    <definedName name="intenzita1">Hárok1!$B$2:$B$3</definedName>
    <definedName name="nn">#REF!</definedName>
    <definedName name="_xlnm.Print_Area" localSheetId="0">'Rozpočet projektu'!$A$1:$J$65</definedName>
    <definedName name="podaktivity">ciselniky!$C$1:$C$6</definedName>
    <definedName name="podporne">ciselniky!$A$13:$A$14</definedName>
    <definedName name="riadenie_projektu">'skupina vydavkov'!$A$19:$A$22</definedName>
    <definedName name="RP">'skupina vydavkov'!$A$37:$A$38</definedName>
    <definedName name="sadzba" localSheetId="0">#REF!</definedName>
    <definedName name="sadzba">#REF!</definedName>
    <definedName name="stanovenie_ceny">ciselniky!$B$1:$B$7</definedName>
    <definedName name="stanovenie_ceny1">ciselniky!$B$1:$B$10</definedName>
    <definedName name="vydavky">ciselniky!$A$1:$A$14</definedName>
  </definedNames>
  <calcPr calcId="181029"/>
  <customWorkbookViews>
    <customWorkbookView name="maros.janovic - osobné zobrazenie" guid="{1247E39F-E8E7-4C3D-B27E-2D2373E01C46}" mergeInterval="0" personalView="1" maximized="1" xWindow="1" yWindow="1" windowWidth="1920" windowHeight="850" activeSheetId="1"/>
  </customWorkbookViews>
</workbook>
</file>

<file path=xl/calcChain.xml><?xml version="1.0" encoding="utf-8"?>
<calcChain xmlns="http://schemas.openxmlformats.org/spreadsheetml/2006/main">
  <c r="F61" i="21" l="1"/>
  <c r="F59" i="21"/>
  <c r="G59" i="21" s="1"/>
  <c r="J59" i="21" s="1"/>
  <c r="I59" i="21" l="1"/>
  <c r="F43" i="21"/>
  <c r="G43" i="21" s="1"/>
  <c r="F60" i="21" l="1"/>
  <c r="J43" i="21"/>
  <c r="F42" i="21"/>
  <c r="G60" i="21" l="1"/>
  <c r="J60" i="21" s="1"/>
  <c r="G42" i="21"/>
  <c r="J42" i="21" s="1"/>
  <c r="I60" i="21"/>
  <c r="I42" i="21"/>
  <c r="I43" i="21"/>
  <c r="F50" i="21" l="1"/>
  <c r="I50" i="21" s="1"/>
  <c r="G50" i="21" l="1"/>
  <c r="J50" i="21" s="1"/>
  <c r="F29" i="21"/>
  <c r="G29" i="21" s="1"/>
  <c r="J29" i="21" s="1"/>
  <c r="I29" i="21" l="1"/>
  <c r="F41" i="21"/>
  <c r="G41" i="21" s="1"/>
  <c r="J41" i="21" s="1"/>
  <c r="F40" i="21"/>
  <c r="G40" i="21" s="1"/>
  <c r="J40" i="21" s="1"/>
  <c r="F39" i="21"/>
  <c r="G39" i="21" s="1"/>
  <c r="J39" i="21" s="1"/>
  <c r="F38" i="21"/>
  <c r="G38" i="21" s="1"/>
  <c r="J38" i="21" s="1"/>
  <c r="F37" i="21"/>
  <c r="G37" i="21" s="1"/>
  <c r="J37" i="21" s="1"/>
  <c r="I37" i="21" l="1"/>
  <c r="I38" i="21"/>
  <c r="I39" i="21"/>
  <c r="I40" i="21"/>
  <c r="I41" i="21"/>
  <c r="F28" i="21" l="1"/>
  <c r="G28" i="21" s="1"/>
  <c r="J28" i="21" s="1"/>
  <c r="I28" i="21" l="1"/>
  <c r="G61" i="21"/>
  <c r="J61" i="21" s="1"/>
  <c r="I61" i="21" l="1"/>
  <c r="F27" i="21" l="1"/>
  <c r="I27" i="21" l="1"/>
  <c r="F26" i="21"/>
  <c r="I26" i="21" l="1"/>
  <c r="F25" i="21" l="1"/>
  <c r="G25" i="21" s="1"/>
  <c r="J25" i="21" s="1"/>
  <c r="I25" i="21" l="1"/>
  <c r="F24" i="21" l="1"/>
  <c r="F23" i="21"/>
  <c r="F20" i="21"/>
  <c r="G20" i="21" s="1"/>
  <c r="J20" i="21" s="1"/>
  <c r="I23" i="21" l="1"/>
  <c r="I24" i="21"/>
  <c r="I20" i="21"/>
  <c r="F63" i="21"/>
  <c r="I63" i="21" s="1"/>
  <c r="F62" i="21"/>
  <c r="I62" i="21" s="1"/>
  <c r="F52" i="21"/>
  <c r="I52" i="21" s="1"/>
  <c r="F51" i="21"/>
  <c r="G51" i="21" s="1"/>
  <c r="J51" i="21" s="1"/>
  <c r="F49" i="21"/>
  <c r="F36" i="21"/>
  <c r="F30" i="21"/>
  <c r="G30" i="21" s="1"/>
  <c r="J30" i="21" s="1"/>
  <c r="F22" i="21"/>
  <c r="I22" i="21" s="1"/>
  <c r="G21" i="21"/>
  <c r="J21" i="21" s="1"/>
  <c r="F19" i="21"/>
  <c r="G19" i="21" s="1"/>
  <c r="I21" i="21" l="1"/>
  <c r="I64" i="21"/>
  <c r="F64" i="21"/>
  <c r="I51" i="21"/>
  <c r="F53" i="21"/>
  <c r="I49" i="21"/>
  <c r="I30" i="21"/>
  <c r="G22" i="21"/>
  <c r="J22" i="21" s="1"/>
  <c r="G63" i="21"/>
  <c r="J63" i="21" s="1"/>
  <c r="G49" i="21"/>
  <c r="F44" i="21"/>
  <c r="I36" i="21"/>
  <c r="G62" i="21"/>
  <c r="J62" i="21" s="1"/>
  <c r="G36" i="21"/>
  <c r="J19" i="21"/>
  <c r="F31" i="21"/>
  <c r="I19" i="21"/>
  <c r="J64" i="21" l="1"/>
  <c r="I53" i="21"/>
  <c r="I31" i="21"/>
  <c r="J31" i="21"/>
  <c r="G64" i="21"/>
  <c r="J49" i="21"/>
  <c r="J53" i="21" s="1"/>
  <c r="G53" i="21"/>
  <c r="F54" i="21"/>
  <c r="F65" i="21" s="1"/>
  <c r="G31" i="21"/>
  <c r="I44" i="21"/>
  <c r="J36" i="21"/>
  <c r="J44" i="21" s="1"/>
  <c r="G44" i="21"/>
  <c r="I54" i="21" l="1"/>
  <c r="I65" i="21" s="1"/>
  <c r="J54" i="21"/>
  <c r="J65" i="21" s="1"/>
  <c r="G54" i="21"/>
  <c r="G65" i="21" s="1"/>
</calcChain>
</file>

<file path=xl/sharedStrings.xml><?xml version="1.0" encoding="utf-8"?>
<sst xmlns="http://schemas.openxmlformats.org/spreadsheetml/2006/main" count="204" uniqueCount="106">
  <si>
    <t>Názov žiadateľa:</t>
  </si>
  <si>
    <t>Názov projektu:</t>
  </si>
  <si>
    <t>Názov výdavku</t>
  </si>
  <si>
    <t>Merná jednotka</t>
  </si>
  <si>
    <t>Počet jednotiek</t>
  </si>
  <si>
    <t>013 softvér</t>
  </si>
  <si>
    <t>019 ostatný dlhodobý nehmotný majetok</t>
  </si>
  <si>
    <t>014 oceniteľné práva</t>
  </si>
  <si>
    <t>022 samostatné hnuteľné veci a súbory hnuteľných vecí</t>
  </si>
  <si>
    <t>029 ostatný dlhodobý hmotný majetok</t>
  </si>
  <si>
    <t>021 stavby</t>
  </si>
  <si>
    <t>112 zásoby</t>
  </si>
  <si>
    <t>518 ostatné služby</t>
  </si>
  <si>
    <t>512 cestovné náhrady</t>
  </si>
  <si>
    <t>521 mzdové výdavky</t>
  </si>
  <si>
    <t>stavebné práce</t>
  </si>
  <si>
    <r>
      <t xml:space="preserve">VO nebolo ukončené uzavretím zmluvy s úspešným uchádzačom. Výška výdavku bola stanovená na základe rozpočtu stavby na úrovni výkazu výmer potvrdeného podpisom a pečiatkou oprávnenej osoby (stavebný cenár/rozpočtár) v zmysle prílohy č. 12 ŽoNFP - </t>
    </r>
    <r>
      <rPr>
        <i/>
        <sz val="11"/>
        <color theme="1"/>
        <rFont val="Arial"/>
        <family val="2"/>
        <charset val="238"/>
      </rPr>
      <t>Povolenie na realizáciu projektu, vrátane projektovej dokumentácie.</t>
    </r>
  </si>
  <si>
    <t>VO nebolo ukončené uzavretím zmluvy s úspešným uchádzačom. Výška výdavku bola stanovená na základe prieskumu trhu v zmysle predloženého záznamu z vyhodnotenia prieskumu trhu.</t>
  </si>
  <si>
    <t>Výška výdavku bola stanovená na základe znaleckého alebo odborného posudku pri rešpektovaní stanoveného finančného limitu (ak relevantné)</t>
  </si>
  <si>
    <t xml:space="preserve">VO bolo ukončené. Výška výdavku bola stanovená na základe uzavretej zmluvy s úspešným uchádzačom a v súlade s údajmi, ktoré sú uvedené v tabuľke č. 12 formulára ŽoNFP - Verejné obstarávanie.   </t>
  </si>
  <si>
    <r>
      <t>VO nebolo ukončené. Spôsob stanovenia výšky výdavku je uvedený v poli "</t>
    </r>
    <r>
      <rPr>
        <i/>
        <sz val="11"/>
        <color theme="1"/>
        <rFont val="Arial"/>
        <family val="2"/>
        <charset val="238"/>
      </rPr>
      <t>Vecný popis výdavku</t>
    </r>
    <r>
      <rPr>
        <sz val="11"/>
        <color theme="1"/>
        <rFont val="Arial"/>
        <family val="2"/>
        <charset val="238"/>
      </rPr>
      <t xml:space="preserve">" </t>
    </r>
  </si>
  <si>
    <t>rezerva</t>
  </si>
  <si>
    <t>Výška výdavku bola stanovená so zohľadnením stanoveného finančného limitu.</t>
  </si>
  <si>
    <t>stavebný dozor</t>
  </si>
  <si>
    <t>prípravná a projektová dokumentácia</t>
  </si>
  <si>
    <t>oprávnený výdavok aktivita 1 a 2</t>
  </si>
  <si>
    <t>Výška výdavku na kúpu pozemku/stavby bola stanovená na základe uzavretej kúpnej zmluvy za podmienky, že táto je nižšia ako cena pozemku/stavby v zmysle znaleckého alebo odborného posudku a zároveň pri rešpektovaní stanoveného finančného limitu.</t>
  </si>
  <si>
    <t>oprávnený výdavok aktivita 3</t>
  </si>
  <si>
    <t>Výška výdavku bola stanovená v súlade s pracovnou zmluvou, resp. mzdou za rovnakú prácu alebo prácu v rovnakej hodnote pri rešpektovaní stanoveného finančného limitu</t>
  </si>
  <si>
    <t>Výška výdavku bola stanovená na základe dohody o prácach vykonávaných mimo pracovného pomeru, resp.  v súlade s mzdou za rovnakú prácu alebo prácu rovnakej hodnoty pri rešpektovaní stanoveného finančného limitu</t>
  </si>
  <si>
    <t>zamestnanec</t>
  </si>
  <si>
    <t>dohodár</t>
  </si>
  <si>
    <t>externý manažment</t>
  </si>
  <si>
    <t>tabule</t>
  </si>
  <si>
    <t>publikácia, infodeň</t>
  </si>
  <si>
    <t>VO nebolo ukončené uzavretím zmluvy s úspešným uchádzačom. Výška výdavku bola stanovená na základe rozpočtu stavby na úrovni výkazu výmer potvrdeného podpisom a pečiatkou oprávnenej osoby (stavebný cenár/rozpočtár) v zmysle prílohy č. 12 ŽoNFP - Povolenie na realizáciu projektu, vrátane projektovej dokumentácie.</t>
  </si>
  <si>
    <t xml:space="preserve">VO nebolo ukončené. Spôsob stanovenia výšky výdavku je uvedený v poli "Vecný popis výdavku" </t>
  </si>
  <si>
    <t>503 spotreba ostatných neskladovateľných dodávok</t>
  </si>
  <si>
    <t>502 spotreba energie</t>
  </si>
  <si>
    <t>023 dopravné prostriedky</t>
  </si>
  <si>
    <t>1.1 Rozvoj kreatívneho talentu a zručností</t>
  </si>
  <si>
    <t>1.2 Podpora podnikania</t>
  </si>
  <si>
    <t>1.3 Podpora prístupu na trhy</t>
  </si>
  <si>
    <t>1.4 Podpora sieťovania </t>
  </si>
  <si>
    <t>1.6 Podpora založenia a riadenia kreatívneho centra</t>
  </si>
  <si>
    <t>1.5 Vybudovanie špecifickej rozvojovej infraštruktúry kreatívneho centra</t>
  </si>
  <si>
    <t>511 opravy a udržiavanie</t>
  </si>
  <si>
    <t>022 samostatné hnuteľné veci a súbory hnuteľných vecí</t>
  </si>
  <si>
    <t>112 zásoby (materiál, drobný hmotný majetok)</t>
  </si>
  <si>
    <t>503 spotreba ostatných neskladovateľných dodávok – PHM</t>
  </si>
  <si>
    <t>548 ostatné výdavky</t>
  </si>
  <si>
    <t>2. Podpora dopytu po kreatívnej tvorbe (emerging talents)</t>
  </si>
  <si>
    <t>Podporná aktivita: Riadenie projektu</t>
  </si>
  <si>
    <t>Podporná aktivita: Informovanie a komunikácia</t>
  </si>
  <si>
    <t>013 - Softvér</t>
  </si>
  <si>
    <t>014 - Oceniteľné práva</t>
  </si>
  <si>
    <t>021 - Stavby</t>
  </si>
  <si>
    <t>022 - Samostatné hnuteľné veci a súbory hnuteľných vecí</t>
  </si>
  <si>
    <t>Žiadateľ je zdaniteľná osoba v rozsahu projektu:</t>
  </si>
  <si>
    <t>nie</t>
  </si>
  <si>
    <t xml:space="preserve">Skupina výdavkov  </t>
  </si>
  <si>
    <t>Jednotková cena bez DPH (EUR)</t>
  </si>
  <si>
    <t>Oprávnený výdavok bez DPH (EUR)</t>
  </si>
  <si>
    <t>Oprávnený výdavok s DPH (EUR)</t>
  </si>
  <si>
    <t>Podporné aktivity projektu</t>
  </si>
  <si>
    <t>Oprávnený výdavok, ak je žiadateľ zdaniteľnou osobou</t>
  </si>
  <si>
    <t>Oprávnený výdavok, ak žiadateľ nie je zdaniteľnou osobou</t>
  </si>
  <si>
    <r>
      <t xml:space="preserve">SPOLU podporné aktivity projektu </t>
    </r>
    <r>
      <rPr>
        <i/>
        <sz val="12"/>
        <rFont val="Arial Narrow"/>
        <family val="2"/>
        <charset val="238"/>
      </rPr>
      <t>(celkové oprávnené nepriame výdavky projektu)</t>
    </r>
  </si>
  <si>
    <r>
      <t xml:space="preserve">S P O L U </t>
    </r>
    <r>
      <rPr>
        <i/>
        <sz val="13"/>
        <color theme="0"/>
        <rFont val="Arial Narrow"/>
        <family val="2"/>
        <charset val="238"/>
      </rPr>
      <t>(celkové oprávnené výdavky projektu)</t>
    </r>
  </si>
  <si>
    <t>áno</t>
  </si>
  <si>
    <t>019 - Ostatný dlhodobý nehmotný majetok</t>
  </si>
  <si>
    <t>029 - Ostatný dlhodobý hmotný majetok</t>
  </si>
  <si>
    <t>SPOLU oprávnené výdavky aktivity</t>
  </si>
  <si>
    <t>Iné</t>
  </si>
  <si>
    <t>Použitím finančného limitu</t>
  </si>
  <si>
    <t>Zmluva s úspešným uchádzačom</t>
  </si>
  <si>
    <t>Prieskum trhu</t>
  </si>
  <si>
    <t>Rozpočet stavby</t>
  </si>
  <si>
    <t>Pracovná zmluva, resp. mzda za rovnakú/porovnateľnú prácu</t>
  </si>
  <si>
    <t>Dohoda o prácach, resp. výška odmeny za rovnakú/porovnateľnú prácu</t>
  </si>
  <si>
    <t>930 - Rezerva na nepredvídané výdavky</t>
  </si>
  <si>
    <t>MFM v %
(miera finančnej mezdery)</t>
  </si>
  <si>
    <t>SPOLU celkové oprávnené výdavky na hlavné aktivity projektu</t>
  </si>
  <si>
    <t>Oprávnené výdavky aktivity</t>
  </si>
  <si>
    <t>027 - Pozemky</t>
  </si>
  <si>
    <t>112 - zásoby</t>
  </si>
  <si>
    <t>518 - ostatné služby</t>
  </si>
  <si>
    <t>521 - mzdové výdavky</t>
  </si>
  <si>
    <t>502 - spotreba energie</t>
  </si>
  <si>
    <t>503 spotreba ostatných neskladovateľných dodávok - PHM</t>
  </si>
  <si>
    <t>512 - cestovné náhrady</t>
  </si>
  <si>
    <t>Znalecký posudok</t>
  </si>
  <si>
    <t>548 - výdavky na prevádzkovú činnosť</t>
  </si>
  <si>
    <t>568 - ostatné finančné výdavky</t>
  </si>
  <si>
    <t>Kúpna zmluva</t>
  </si>
  <si>
    <t>projekt</t>
  </si>
  <si>
    <t>kus</t>
  </si>
  <si>
    <t>osobomesiac</t>
  </si>
  <si>
    <t>Príloha č. 3 - Rozpočet projektu</t>
  </si>
  <si>
    <t>Rozpočet projektu</t>
  </si>
  <si>
    <t>OV po zohľadnení MFM bez DPH</t>
  </si>
  <si>
    <t>OV po zohľadnení MFM s DPH</t>
  </si>
  <si>
    <r>
      <t>Hlavná aktivita projektu žiadateľa č. 1:</t>
    </r>
    <r>
      <rPr>
        <sz val="14"/>
        <rFont val="Arial Narrow"/>
        <family val="2"/>
        <charset val="238"/>
      </rPr>
      <t xml:space="preserve"> </t>
    </r>
  </si>
  <si>
    <t>Hlavná aktivita projektu žiadateľa č. 2:</t>
  </si>
  <si>
    <t>ptojekt</t>
  </si>
  <si>
    <r>
      <t>Hlavná aktivita projektu žiadateľa č. 3:</t>
    </r>
    <r>
      <rPr>
        <sz val="14"/>
        <rFont val="Arial Narrow"/>
        <family val="2"/>
        <charset val="238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</si>
</sst>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25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1"/>
      <color theme="0"/>
      <name val="Arial Narrow"/>
      <family val="2"/>
      <charset val="238"/>
    </font>
    <font>
      <i/>
      <sz val="1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6"/>
      <color theme="1"/>
      <name val="Arial Narrow"/>
      <family val="2"/>
      <charset val="238"/>
    </font>
    <font>
      <b/>
      <sz val="12"/>
      <color theme="0"/>
      <name val="Arial Narrow"/>
      <family val="2"/>
      <charset val="238"/>
    </font>
    <font>
      <sz val="11"/>
      <name val="Arial Narrow"/>
      <family val="2"/>
      <charset val="238"/>
    </font>
    <font>
      <b/>
      <sz val="14"/>
      <name val="Arial Narrow"/>
      <family val="2"/>
      <charset val="238"/>
    </font>
    <font>
      <sz val="14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b/>
      <sz val="11"/>
      <name val="Arial Narrow"/>
      <family val="2"/>
      <charset val="238"/>
    </font>
    <font>
      <b/>
      <sz val="12"/>
      <name val="Arial Narrow"/>
      <family val="2"/>
      <charset val="238"/>
    </font>
    <font>
      <i/>
      <sz val="12"/>
      <name val="Arial Narrow"/>
      <family val="2"/>
      <charset val="238"/>
    </font>
    <font>
      <b/>
      <sz val="13"/>
      <color theme="0"/>
      <name val="Arial Narrow"/>
      <family val="2"/>
      <charset val="238"/>
    </font>
    <font>
      <i/>
      <sz val="13"/>
      <color theme="0"/>
      <name val="Arial Narrow"/>
      <family val="2"/>
      <charset val="238"/>
    </font>
    <font>
      <sz val="8"/>
      <name val="Arial Narrow"/>
      <family val="2"/>
      <charset val="238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38"/>
      <scheme val="minor"/>
    </font>
    <font>
      <sz val="10"/>
      <name val="Arial Narrow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</borders>
  <cellStyleXfs count="6">
    <xf numFmtId="0" fontId="0" fillId="0" borderId="0"/>
    <xf numFmtId="9" fontId="5" fillId="0" borderId="0" applyFont="0" applyFill="0" applyBorder="0" applyAlignment="0" applyProtection="0"/>
    <xf numFmtId="0" fontId="5" fillId="0" borderId="0"/>
    <xf numFmtId="0" fontId="22" fillId="0" borderId="0"/>
    <xf numFmtId="164" fontId="5" fillId="0" borderId="0" applyFont="0" applyFill="0" applyBorder="0" applyAlignment="0" applyProtection="0"/>
    <xf numFmtId="0" fontId="23" fillId="0" borderId="0" applyNumberFormat="0" applyFill="0" applyBorder="0" applyAlignment="0" applyProtection="0"/>
  </cellStyleXfs>
  <cellXfs count="10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0" xfId="0" applyProtection="1"/>
    <xf numFmtId="0" fontId="0" fillId="0" borderId="0" xfId="0" applyProtection="1">
      <protection locked="0"/>
    </xf>
    <xf numFmtId="0" fontId="0" fillId="0" borderId="0" xfId="0" applyAlignment="1">
      <alignment wrapText="1"/>
    </xf>
    <xf numFmtId="0" fontId="2" fillId="0" borderId="6" xfId="0" applyFont="1" applyBorder="1" applyAlignment="1" applyProtection="1">
      <alignment wrapText="1"/>
    </xf>
    <xf numFmtId="0" fontId="2" fillId="0" borderId="1" xfId="0" applyFont="1" applyBorder="1" applyAlignment="1" applyProtection="1">
      <alignment wrapText="1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wrapText="1"/>
    </xf>
    <xf numFmtId="0" fontId="2" fillId="0" borderId="0" xfId="0" applyFont="1" applyAlignment="1" applyProtection="1">
      <alignment horizontal="center" vertical="center" wrapText="1"/>
    </xf>
    <xf numFmtId="0" fontId="2" fillId="0" borderId="7" xfId="0" applyFont="1" applyBorder="1" applyAlignment="1" applyProtection="1">
      <alignment wrapText="1"/>
    </xf>
    <xf numFmtId="0" fontId="0" fillId="0" borderId="0" xfId="0" applyAlignment="1" applyProtection="1">
      <alignment horizontal="center" vertical="center" wrapText="1"/>
    </xf>
    <xf numFmtId="0" fontId="0" fillId="0" borderId="0" xfId="0" applyBorder="1"/>
    <xf numFmtId="0" fontId="1" fillId="0" borderId="0" xfId="0" applyFont="1" applyAlignment="1">
      <alignment horizontal="left" wrapText="1"/>
    </xf>
    <xf numFmtId="0" fontId="1" fillId="0" borderId="0" xfId="0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4" fillId="0" borderId="0" xfId="0" applyFont="1" applyAlignment="1">
      <alignment horizontal="justify" vertical="center"/>
    </xf>
    <xf numFmtId="0" fontId="4" fillId="0" borderId="0" xfId="0" applyFont="1"/>
    <xf numFmtId="0" fontId="0" fillId="0" borderId="0" xfId="0" applyFont="1" applyAlignment="1">
      <alignment horizontal="justify" vertical="center"/>
    </xf>
    <xf numFmtId="0" fontId="7" fillId="0" borderId="0" xfId="0" applyFont="1" applyFill="1" applyProtection="1">
      <protection locked="0"/>
    </xf>
    <xf numFmtId="0" fontId="6" fillId="0" borderId="0" xfId="0" applyFont="1" applyProtection="1">
      <protection locked="0"/>
    </xf>
    <xf numFmtId="0" fontId="9" fillId="0" borderId="0" xfId="0" applyFont="1" applyAlignment="1" applyProtection="1">
      <alignment horizontal="right"/>
    </xf>
    <xf numFmtId="0" fontId="6" fillId="0" borderId="0" xfId="0" applyFont="1" applyProtection="1"/>
    <xf numFmtId="0" fontId="6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left"/>
    </xf>
    <xf numFmtId="0" fontId="11" fillId="6" borderId="1" xfId="0" applyFont="1" applyFill="1" applyBorder="1" applyAlignment="1" applyProtection="1">
      <alignment horizontal="left" vertical="center"/>
    </xf>
    <xf numFmtId="0" fontId="6" fillId="0" borderId="1" xfId="0" applyFont="1" applyFill="1" applyBorder="1" applyAlignment="1" applyProtection="1">
      <alignment vertical="center" wrapText="1"/>
      <protection locked="0"/>
    </xf>
    <xf numFmtId="0" fontId="9" fillId="0" borderId="0" xfId="0" applyFont="1" applyAlignment="1" applyProtection="1">
      <alignment horizontal="center"/>
    </xf>
    <xf numFmtId="0" fontId="9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 wrapText="1"/>
    </xf>
    <xf numFmtId="0" fontId="9" fillId="0" borderId="0" xfId="0" applyFont="1" applyProtection="1"/>
    <xf numFmtId="0" fontId="12" fillId="0" borderId="0" xfId="0" applyFont="1" applyFill="1" applyProtection="1">
      <protection locked="0"/>
    </xf>
    <xf numFmtId="4" fontId="12" fillId="0" borderId="1" xfId="0" applyNumberFormat="1" applyFont="1" applyBorder="1" applyAlignment="1" applyProtection="1">
      <alignment horizontal="center" vertical="center" wrapText="1"/>
      <protection locked="0"/>
    </xf>
    <xf numFmtId="4" fontId="12" fillId="0" borderId="1" xfId="0" applyNumberFormat="1" applyFont="1" applyBorder="1" applyAlignment="1" applyProtection="1">
      <alignment horizontal="right" vertical="center" wrapText="1"/>
      <protection locked="0"/>
    </xf>
    <xf numFmtId="4" fontId="12" fillId="4" borderId="1" xfId="0" applyNumberFormat="1" applyFont="1" applyFill="1" applyBorder="1" applyAlignment="1" applyProtection="1">
      <alignment horizontal="right" vertical="center" wrapText="1"/>
      <protection locked="0"/>
    </xf>
    <xf numFmtId="0" fontId="6" fillId="5" borderId="0" xfId="0" applyFont="1" applyFill="1" applyProtection="1">
      <protection locked="0"/>
    </xf>
    <xf numFmtId="0" fontId="12" fillId="0" borderId="0" xfId="0" applyFont="1" applyFill="1" applyAlignment="1" applyProtection="1">
      <alignment vertical="center"/>
      <protection locked="0"/>
    </xf>
    <xf numFmtId="4" fontId="12" fillId="0" borderId="6" xfId="0" applyNumberFormat="1" applyFont="1" applyBorder="1" applyAlignment="1" applyProtection="1">
      <alignment horizontal="right" vertical="center" wrapText="1"/>
      <protection locked="0"/>
    </xf>
    <xf numFmtId="4" fontId="12" fillId="4" borderId="6" xfId="0" applyNumberFormat="1" applyFont="1" applyFill="1" applyBorder="1" applyAlignment="1" applyProtection="1">
      <alignment horizontal="right" vertical="center" wrapText="1"/>
      <protection locked="0"/>
    </xf>
    <xf numFmtId="4" fontId="16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0" xfId="0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Fill="1" applyBorder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4" fontId="11" fillId="3" borderId="2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0" xfId="0" applyFont="1" applyAlignment="1" applyProtection="1">
      <alignment horizontal="center"/>
      <protection locked="0"/>
    </xf>
    <xf numFmtId="0" fontId="12" fillId="0" borderId="0" xfId="0" applyFont="1" applyFill="1" applyBorder="1" applyAlignment="1" applyProtection="1">
      <alignment horizontal="left"/>
      <protection locked="0"/>
    </xf>
    <xf numFmtId="0" fontId="12" fillId="0" borderId="0" xfId="0" applyFont="1" applyProtection="1"/>
    <xf numFmtId="0" fontId="12" fillId="0" borderId="0" xfId="0" applyFont="1" applyAlignment="1" applyProtection="1">
      <alignment horizontal="center"/>
    </xf>
    <xf numFmtId="0" fontId="12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12" fillId="0" borderId="0" xfId="0" applyFont="1" applyProtection="1">
      <protection locked="0"/>
    </xf>
    <xf numFmtId="0" fontId="12" fillId="0" borderId="0" xfId="0" applyFont="1" applyBorder="1" applyAlignment="1" applyProtection="1">
      <alignment horizontal="left"/>
    </xf>
    <xf numFmtId="0" fontId="12" fillId="0" borderId="0" xfId="0" applyFont="1" applyBorder="1" applyAlignment="1" applyProtection="1">
      <alignment horizontal="left" vertical="center"/>
    </xf>
    <xf numFmtId="0" fontId="7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horizontal="left"/>
      <protection locked="0"/>
    </xf>
    <xf numFmtId="0" fontId="12" fillId="0" borderId="0" xfId="0" applyFont="1" applyFill="1" applyBorder="1" applyProtection="1">
      <protection locked="0"/>
    </xf>
    <xf numFmtId="0" fontId="12" fillId="0" borderId="0" xfId="0" applyFont="1" applyBorder="1" applyProtection="1"/>
    <xf numFmtId="0" fontId="12" fillId="0" borderId="0" xfId="0" applyFont="1" applyBorder="1" applyAlignment="1" applyProtection="1">
      <alignment horizontal="center"/>
    </xf>
    <xf numFmtId="0" fontId="12" fillId="0" borderId="0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12" fillId="0" borderId="0" xfId="0" applyFont="1" applyBorder="1" applyProtection="1">
      <protection locked="0"/>
    </xf>
    <xf numFmtId="0" fontId="7" fillId="0" borderId="0" xfId="0" applyFont="1" applyBorder="1" applyProtection="1"/>
    <xf numFmtId="0" fontId="7" fillId="0" borderId="0" xfId="0" applyFont="1" applyBorder="1" applyAlignment="1" applyProtection="1">
      <alignment horizontal="center"/>
    </xf>
    <xf numFmtId="0" fontId="7" fillId="0" borderId="0" xfId="0" applyFont="1" applyBorder="1" applyProtection="1">
      <protection locked="0"/>
    </xf>
    <xf numFmtId="0" fontId="6" fillId="0" borderId="0" xfId="0" applyFont="1" applyBorder="1" applyProtection="1"/>
    <xf numFmtId="0" fontId="6" fillId="0" borderId="0" xfId="0" applyFont="1" applyBorder="1" applyAlignment="1" applyProtection="1">
      <alignment horizontal="center" vertical="center"/>
    </xf>
    <xf numFmtId="10" fontId="12" fillId="0" borderId="0" xfId="1" applyNumberFormat="1" applyFont="1" applyFill="1" applyBorder="1" applyAlignment="1" applyProtection="1">
      <alignment horizontal="right" vertical="center" wrapText="1"/>
      <protection locked="0"/>
    </xf>
    <xf numFmtId="0" fontId="8" fillId="0" borderId="0" xfId="0" applyFont="1" applyAlignment="1" applyProtection="1"/>
    <xf numFmtId="0" fontId="15" fillId="6" borderId="1" xfId="0" applyFont="1" applyFill="1" applyBorder="1" applyAlignment="1" applyProtection="1">
      <alignment horizontal="center" vertical="center" wrapText="1"/>
    </xf>
    <xf numFmtId="4" fontId="16" fillId="2" borderId="10" xfId="0" applyNumberFormat="1" applyFont="1" applyFill="1" applyBorder="1" applyAlignment="1" applyProtection="1">
      <alignment horizontal="right" vertical="center" wrapText="1"/>
      <protection locked="0"/>
    </xf>
    <xf numFmtId="10" fontId="12" fillId="0" borderId="1" xfId="1" applyNumberFormat="1" applyFont="1" applyBorder="1" applyAlignment="1" applyProtection="1">
      <alignment horizontal="right" vertical="center" wrapText="1"/>
      <protection locked="0"/>
    </xf>
    <xf numFmtId="10" fontId="12" fillId="4" borderId="1" xfId="1" applyNumberFormat="1" applyFont="1" applyFill="1" applyBorder="1" applyAlignment="1" applyProtection="1">
      <alignment horizontal="center" vertical="center" wrapText="1"/>
      <protection locked="0"/>
    </xf>
    <xf numFmtId="4" fontId="16" fillId="2" borderId="3" xfId="0" applyNumberFormat="1" applyFont="1" applyFill="1" applyBorder="1" applyAlignment="1" applyProtection="1">
      <alignment horizontal="right" vertical="center" wrapText="1"/>
      <protection locked="0"/>
    </xf>
    <xf numFmtId="0" fontId="7" fillId="0" borderId="0" xfId="0" applyFont="1" applyProtection="1">
      <protection locked="0"/>
    </xf>
    <xf numFmtId="0" fontId="12" fillId="0" borderId="1" xfId="0" applyFont="1" applyFill="1" applyBorder="1" applyAlignment="1" applyProtection="1">
      <alignment vertical="center" wrapText="1"/>
      <protection locked="0"/>
    </xf>
    <xf numFmtId="10" fontId="12" fillId="0" borderId="6" xfId="1" applyNumberFormat="1" applyFont="1" applyBorder="1" applyAlignment="1" applyProtection="1">
      <alignment horizontal="right" vertical="center" wrapText="1"/>
      <protection locked="0"/>
    </xf>
    <xf numFmtId="4" fontId="21" fillId="0" borderId="1" xfId="0" applyNumberFormat="1" applyFont="1" applyBorder="1" applyAlignment="1" applyProtection="1">
      <alignment horizontal="center" vertical="center" wrapText="1"/>
      <protection locked="0"/>
    </xf>
    <xf numFmtId="4" fontId="6" fillId="0" borderId="1" xfId="0" applyNumberFormat="1" applyFont="1" applyBorder="1" applyAlignment="1" applyProtection="1">
      <alignment horizontal="center" vertical="center" wrapText="1"/>
      <protection locked="0"/>
    </xf>
    <xf numFmtId="4" fontId="6" fillId="0" borderId="1" xfId="0" applyNumberFormat="1" applyFont="1" applyBorder="1" applyAlignment="1" applyProtection="1">
      <alignment horizontal="right" vertical="center" wrapText="1"/>
      <protection locked="0"/>
    </xf>
    <xf numFmtId="4" fontId="6" fillId="4" borderId="1" xfId="0" applyNumberFormat="1" applyFont="1" applyFill="1" applyBorder="1" applyAlignment="1" applyProtection="1">
      <alignment horizontal="right" vertical="center" wrapText="1"/>
      <protection locked="0"/>
    </xf>
    <xf numFmtId="10" fontId="6" fillId="4" borderId="1" xfId="1" applyNumberFormat="1" applyFont="1" applyFill="1" applyBorder="1" applyAlignment="1" applyProtection="1">
      <alignment horizontal="center" vertical="center" wrapText="1"/>
      <protection locked="0"/>
    </xf>
    <xf numFmtId="0" fontId="12" fillId="0" borderId="6" xfId="0" applyFont="1" applyFill="1" applyBorder="1" applyAlignment="1" applyProtection="1">
      <alignment vertical="center" wrapText="1"/>
      <protection locked="0"/>
    </xf>
    <xf numFmtId="4" fontId="24" fillId="0" borderId="1" xfId="0" applyNumberFormat="1" applyFont="1" applyBorder="1" applyAlignment="1" applyProtection="1">
      <alignment horizontal="center" vertical="center" wrapText="1"/>
      <protection locked="0"/>
    </xf>
    <xf numFmtId="0" fontId="13" fillId="7" borderId="0" xfId="0" applyFont="1" applyFill="1" applyBorder="1" applyAlignment="1" applyProtection="1">
      <alignment horizontal="left" vertical="center"/>
    </xf>
    <xf numFmtId="0" fontId="15" fillId="6" borderId="1" xfId="0" applyFont="1" applyFill="1" applyBorder="1" applyAlignment="1" applyProtection="1">
      <alignment horizontal="center" vertical="center" wrapText="1"/>
    </xf>
    <xf numFmtId="0" fontId="17" fillId="2" borderId="9" xfId="0" applyFont="1" applyFill="1" applyBorder="1" applyAlignment="1" applyProtection="1">
      <alignment horizontal="left" vertical="center" wrapText="1"/>
      <protection locked="0"/>
    </xf>
    <xf numFmtId="0" fontId="17" fillId="2" borderId="2" xfId="0" applyFont="1" applyFill="1" applyBorder="1" applyAlignment="1" applyProtection="1">
      <alignment horizontal="left" vertical="center" wrapText="1"/>
      <protection locked="0"/>
    </xf>
    <xf numFmtId="0" fontId="19" fillId="3" borderId="9" xfId="0" applyFont="1" applyFill="1" applyBorder="1" applyAlignment="1" applyProtection="1">
      <alignment horizontal="left" vertical="center" wrapText="1"/>
      <protection locked="0"/>
    </xf>
    <xf numFmtId="0" fontId="19" fillId="3" borderId="2" xfId="0" applyFont="1" applyFill="1" applyBorder="1" applyAlignment="1" applyProtection="1">
      <alignment horizontal="left" vertical="center" wrapText="1"/>
      <protection locked="0"/>
    </xf>
    <xf numFmtId="0" fontId="15" fillId="3" borderId="1" xfId="0" applyFont="1" applyFill="1" applyBorder="1" applyAlignment="1" applyProtection="1">
      <alignment horizontal="left" vertical="center" wrapText="1"/>
    </xf>
    <xf numFmtId="0" fontId="6" fillId="2" borderId="5" xfId="0" applyFont="1" applyFill="1" applyBorder="1" applyAlignment="1" applyProtection="1">
      <alignment horizontal="left" vertical="center" wrapText="1"/>
      <protection locked="0"/>
    </xf>
    <xf numFmtId="0" fontId="6" fillId="2" borderId="4" xfId="0" applyFont="1" applyFill="1" applyBorder="1" applyAlignment="1" applyProtection="1">
      <alignment horizontal="left" vertical="center" wrapText="1"/>
      <protection locked="0"/>
    </xf>
    <xf numFmtId="0" fontId="13" fillId="7" borderId="8" xfId="0" applyFont="1" applyFill="1" applyBorder="1" applyAlignment="1" applyProtection="1">
      <alignment horizontal="left" vertical="center"/>
    </xf>
    <xf numFmtId="0" fontId="17" fillId="2" borderId="5" xfId="0" applyFont="1" applyFill="1" applyBorder="1" applyAlignment="1" applyProtection="1">
      <alignment horizontal="left" vertical="center" wrapText="1"/>
      <protection locked="0"/>
    </xf>
    <xf numFmtId="0" fontId="17" fillId="2" borderId="4" xfId="0" applyFont="1" applyFill="1" applyBorder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horizontal="right"/>
    </xf>
    <xf numFmtId="0" fontId="10" fillId="0" borderId="0" xfId="0" applyFont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left" vertical="center"/>
      <protection locked="0"/>
    </xf>
  </cellXfs>
  <cellStyles count="6">
    <cellStyle name="Čiarka 3" xfId="4" xr:uid="{00000000-0005-0000-0000-000000000000}"/>
    <cellStyle name="Hypertextové prepojenie 2" xfId="5" xr:uid="{00000000-0005-0000-0000-000001000000}"/>
    <cellStyle name="Normálna" xfId="0" builtinId="0"/>
    <cellStyle name="Normálne 2" xfId="3" xr:uid="{00000000-0005-0000-0000-000003000000}"/>
    <cellStyle name="Normálne 3" xfId="2" xr:uid="{00000000-0005-0000-0000-000004000000}"/>
    <cellStyle name="Percentá" xfId="1" builtinId="5"/>
  </cellStyles>
  <dxfs count="24"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39997558519241921"/>
    <pageSetUpPr fitToPage="1"/>
  </sheetPr>
  <dimension ref="A1:AE125"/>
  <sheetViews>
    <sheetView tabSelected="1" view="pageLayout" zoomScaleNormal="55" zoomScaleSheetLayoutView="82" workbookViewId="0">
      <selection activeCell="C11" sqref="C11"/>
    </sheetView>
  </sheetViews>
  <sheetFormatPr defaultColWidth="9.109375" defaultRowHeight="13.8" x14ac:dyDescent="0.25"/>
  <cols>
    <col min="1" max="1" width="52.88671875" style="21" customWidth="1"/>
    <col min="2" max="2" width="25.88671875" style="21" customWidth="1"/>
    <col min="3" max="3" width="11.109375" style="47" customWidth="1"/>
    <col min="4" max="4" width="9" style="45" customWidth="1"/>
    <col min="5" max="5" width="16.109375" style="45" customWidth="1"/>
    <col min="6" max="6" width="20.6640625" style="45" customWidth="1"/>
    <col min="7" max="7" width="18.44140625" style="45" customWidth="1"/>
    <col min="8" max="8" width="15" style="45" customWidth="1"/>
    <col min="9" max="9" width="18.44140625" style="45" customWidth="1"/>
    <col min="10" max="10" width="22.5546875" style="45" customWidth="1"/>
    <col min="11" max="11" width="47.33203125" style="33" bestFit="1" customWidth="1"/>
    <col min="12" max="12" width="47.33203125" style="33" customWidth="1"/>
    <col min="13" max="13" width="57.6640625" style="21" bestFit="1" customWidth="1"/>
    <col min="14" max="14" width="22.44140625" style="21" customWidth="1"/>
    <col min="15" max="31" width="9.109375" style="21" customWidth="1"/>
    <col min="32" max="16384" width="9.109375" style="21"/>
  </cols>
  <sheetData>
    <row r="1" spans="1:14" x14ac:dyDescent="0.25">
      <c r="A1" s="98" t="s">
        <v>98</v>
      </c>
      <c r="B1" s="98"/>
      <c r="C1" s="98"/>
      <c r="D1" s="98"/>
      <c r="E1" s="98"/>
      <c r="F1" s="98"/>
      <c r="G1" s="98"/>
      <c r="H1" s="98"/>
      <c r="I1" s="98"/>
      <c r="J1" s="98"/>
      <c r="K1" s="20" t="s">
        <v>54</v>
      </c>
      <c r="L1" s="76" t="s">
        <v>85</v>
      </c>
      <c r="M1" s="56" t="s">
        <v>75</v>
      </c>
      <c r="N1" s="62" t="s">
        <v>69</v>
      </c>
    </row>
    <row r="2" spans="1:14" ht="14.4" x14ac:dyDescent="0.3">
      <c r="A2" s="70"/>
      <c r="B2" s="70"/>
      <c r="C2" s="70"/>
      <c r="D2" s="70"/>
      <c r="E2" s="70"/>
      <c r="F2" s="70"/>
      <c r="G2" s="70"/>
      <c r="H2" s="70"/>
      <c r="I2" s="70"/>
      <c r="J2" s="70"/>
      <c r="K2" s="20" t="s">
        <v>55</v>
      </c>
      <c r="L2" s="76" t="s">
        <v>88</v>
      </c>
      <c r="M2" s="56" t="s">
        <v>76</v>
      </c>
      <c r="N2" s="62" t="s">
        <v>59</v>
      </c>
    </row>
    <row r="3" spans="1:14" ht="2.25" customHeight="1" x14ac:dyDescent="0.3">
      <c r="A3" s="22"/>
      <c r="B3" s="22"/>
      <c r="C3" s="22"/>
      <c r="D3" s="22"/>
      <c r="E3" s="22"/>
      <c r="F3" s="22"/>
      <c r="G3" s="22"/>
      <c r="H3" s="22"/>
      <c r="I3" s="22"/>
      <c r="J3" s="22"/>
      <c r="K3" s="20" t="s">
        <v>70</v>
      </c>
      <c r="L3" s="76" t="s">
        <v>89</v>
      </c>
      <c r="M3" s="56" t="s">
        <v>77</v>
      </c>
    </row>
    <row r="4" spans="1:14" ht="14.4" hidden="1" x14ac:dyDescent="0.3">
      <c r="A4" s="22"/>
      <c r="B4" s="22"/>
      <c r="C4" s="22"/>
      <c r="D4" s="22"/>
      <c r="E4" s="22"/>
      <c r="F4" s="22"/>
      <c r="G4" s="22"/>
      <c r="H4" s="22"/>
      <c r="I4" s="22"/>
      <c r="J4" s="22"/>
      <c r="K4" s="20" t="s">
        <v>56</v>
      </c>
      <c r="L4" s="76" t="s">
        <v>90</v>
      </c>
      <c r="M4" s="56" t="s">
        <v>91</v>
      </c>
    </row>
    <row r="5" spans="1:14" ht="14.4" hidden="1" x14ac:dyDescent="0.3">
      <c r="A5" s="22"/>
      <c r="B5" s="22"/>
      <c r="C5" s="22"/>
      <c r="D5" s="22"/>
      <c r="E5" s="22"/>
      <c r="F5" s="22"/>
      <c r="G5" s="22"/>
      <c r="H5" s="22"/>
      <c r="I5" s="22"/>
      <c r="J5" s="22"/>
      <c r="K5" s="20" t="s">
        <v>57</v>
      </c>
      <c r="L5" s="76" t="s">
        <v>86</v>
      </c>
      <c r="M5" s="56" t="s">
        <v>94</v>
      </c>
    </row>
    <row r="6" spans="1:14" ht="14.4" hidden="1" x14ac:dyDescent="0.3">
      <c r="A6" s="22"/>
      <c r="B6" s="22"/>
      <c r="C6" s="22"/>
      <c r="D6" s="22"/>
      <c r="E6" s="22"/>
      <c r="F6" s="22"/>
      <c r="G6" s="22"/>
      <c r="H6" s="22"/>
      <c r="I6" s="22"/>
      <c r="J6" s="22"/>
      <c r="K6" s="20" t="s">
        <v>84</v>
      </c>
      <c r="L6" s="76" t="s">
        <v>87</v>
      </c>
      <c r="M6" s="56"/>
    </row>
    <row r="7" spans="1:14" hidden="1" x14ac:dyDescent="0.25">
      <c r="A7" s="23"/>
      <c r="B7" s="23"/>
      <c r="C7" s="24"/>
      <c r="D7" s="25"/>
      <c r="E7" s="25"/>
      <c r="F7" s="25"/>
      <c r="G7" s="25"/>
      <c r="H7" s="25"/>
      <c r="I7" s="25"/>
      <c r="J7" s="25"/>
      <c r="K7" s="20" t="s">
        <v>71</v>
      </c>
      <c r="L7" s="76" t="s">
        <v>92</v>
      </c>
      <c r="M7" s="56"/>
    </row>
    <row r="8" spans="1:14" hidden="1" x14ac:dyDescent="0.25">
      <c r="A8" s="23"/>
      <c r="B8" s="23"/>
      <c r="C8" s="24"/>
      <c r="D8" s="25"/>
      <c r="E8" s="25"/>
      <c r="F8" s="25"/>
      <c r="G8" s="25"/>
      <c r="H8" s="25"/>
      <c r="I8" s="25"/>
      <c r="J8" s="25"/>
      <c r="K8" s="20" t="s">
        <v>80</v>
      </c>
      <c r="L8" s="20" t="s">
        <v>93</v>
      </c>
    </row>
    <row r="9" spans="1:14" ht="15" hidden="1" customHeight="1" x14ac:dyDescent="0.35">
      <c r="A9" s="26"/>
      <c r="B9" s="26"/>
      <c r="C9" s="26"/>
      <c r="D9" s="26"/>
      <c r="E9" s="26"/>
      <c r="F9" s="26"/>
      <c r="G9" s="26"/>
      <c r="H9" s="26"/>
      <c r="I9" s="26"/>
      <c r="J9" s="26"/>
    </row>
    <row r="10" spans="1:14" ht="24.75" customHeight="1" x14ac:dyDescent="0.25">
      <c r="A10" s="99" t="s">
        <v>99</v>
      </c>
      <c r="B10" s="99"/>
      <c r="C10" s="99"/>
      <c r="D10" s="99"/>
      <c r="E10" s="99"/>
      <c r="F10" s="99"/>
      <c r="G10" s="99"/>
      <c r="H10" s="99"/>
      <c r="I10" s="99"/>
      <c r="J10" s="99"/>
      <c r="L10" s="20"/>
      <c r="M10" s="56" t="s">
        <v>76</v>
      </c>
    </row>
    <row r="11" spans="1:14" ht="15" customHeight="1" x14ac:dyDescent="0.35">
      <c r="A11" s="26"/>
      <c r="B11" s="26"/>
      <c r="C11" s="26"/>
      <c r="D11" s="26"/>
      <c r="E11" s="26"/>
      <c r="F11" s="26"/>
      <c r="G11" s="26"/>
      <c r="H11" s="26"/>
      <c r="I11" s="26"/>
      <c r="J11" s="26"/>
      <c r="L11" s="20"/>
      <c r="M11" s="56" t="s">
        <v>78</v>
      </c>
    </row>
    <row r="12" spans="1:14" ht="20.25" customHeight="1" x14ac:dyDescent="0.25">
      <c r="A12" s="27" t="s">
        <v>0</v>
      </c>
      <c r="B12" s="100"/>
      <c r="C12" s="100"/>
      <c r="D12" s="100"/>
      <c r="E12" s="100"/>
      <c r="F12" s="100"/>
      <c r="G12" s="100"/>
      <c r="H12" s="100"/>
      <c r="I12" s="100"/>
      <c r="J12" s="100"/>
      <c r="L12" s="20"/>
      <c r="M12" s="56" t="s">
        <v>79</v>
      </c>
    </row>
    <row r="13" spans="1:14" ht="20.25" customHeight="1" x14ac:dyDescent="0.25">
      <c r="A13" s="27" t="s">
        <v>1</v>
      </c>
      <c r="B13" s="100"/>
      <c r="C13" s="100"/>
      <c r="D13" s="100"/>
      <c r="E13" s="100"/>
      <c r="F13" s="100"/>
      <c r="G13" s="100"/>
      <c r="H13" s="100"/>
      <c r="I13" s="100"/>
      <c r="J13" s="100"/>
      <c r="L13" s="20"/>
      <c r="M13" s="56" t="s">
        <v>74</v>
      </c>
    </row>
    <row r="14" spans="1:14" ht="19.5" customHeight="1" x14ac:dyDescent="0.3">
      <c r="A14" s="27" t="s">
        <v>58</v>
      </c>
      <c r="B14" s="28" t="s">
        <v>59</v>
      </c>
      <c r="C14" s="29"/>
      <c r="D14" s="30"/>
      <c r="E14" s="30"/>
      <c r="F14" s="30"/>
      <c r="G14" s="31"/>
      <c r="H14" s="31"/>
      <c r="I14" s="31"/>
      <c r="J14" s="31"/>
      <c r="K14" s="20"/>
      <c r="L14" s="20"/>
      <c r="M14" s="56" t="s">
        <v>73</v>
      </c>
    </row>
    <row r="15" spans="1:14" ht="14.4" x14ac:dyDescent="0.3">
      <c r="A15" s="32"/>
      <c r="B15" s="32"/>
      <c r="C15" s="29"/>
      <c r="D15" s="30"/>
      <c r="E15" s="30"/>
      <c r="F15" s="30"/>
      <c r="G15" s="30"/>
      <c r="H15" s="30"/>
      <c r="I15" s="30"/>
      <c r="J15" s="30"/>
      <c r="K15" s="20"/>
      <c r="L15" s="20"/>
      <c r="M15" s="56"/>
    </row>
    <row r="16" spans="1:14" ht="18" x14ac:dyDescent="0.25">
      <c r="A16" s="95" t="s">
        <v>102</v>
      </c>
      <c r="B16" s="95"/>
      <c r="C16" s="95"/>
      <c r="D16" s="95"/>
      <c r="E16" s="95"/>
      <c r="F16" s="95"/>
      <c r="G16" s="95"/>
      <c r="H16" s="95"/>
      <c r="I16" s="95"/>
      <c r="J16" s="95"/>
    </row>
    <row r="17" spans="1:12" ht="45" customHeight="1" x14ac:dyDescent="0.25">
      <c r="A17" s="71" t="s">
        <v>2</v>
      </c>
      <c r="B17" s="71" t="s">
        <v>60</v>
      </c>
      <c r="C17" s="71" t="s">
        <v>3</v>
      </c>
      <c r="D17" s="71" t="s">
        <v>4</v>
      </c>
      <c r="E17" s="71" t="s">
        <v>61</v>
      </c>
      <c r="F17" s="71" t="s">
        <v>62</v>
      </c>
      <c r="G17" s="71" t="s">
        <v>63</v>
      </c>
      <c r="H17" s="71" t="s">
        <v>81</v>
      </c>
      <c r="I17" s="71" t="s">
        <v>100</v>
      </c>
      <c r="J17" s="71" t="s">
        <v>101</v>
      </c>
    </row>
    <row r="18" spans="1:12" x14ac:dyDescent="0.25">
      <c r="A18" s="92" t="s">
        <v>83</v>
      </c>
      <c r="B18" s="92"/>
      <c r="C18" s="92"/>
      <c r="D18" s="92"/>
      <c r="E18" s="92"/>
      <c r="F18" s="92"/>
      <c r="G18" s="92"/>
      <c r="H18" s="92"/>
      <c r="I18" s="92"/>
      <c r="J18" s="92"/>
    </row>
    <row r="19" spans="1:12" s="37" customFormat="1" x14ac:dyDescent="0.25">
      <c r="A19" s="77"/>
      <c r="B19" s="77" t="s">
        <v>56</v>
      </c>
      <c r="C19" s="34" t="s">
        <v>95</v>
      </c>
      <c r="D19" s="35"/>
      <c r="E19" s="35"/>
      <c r="F19" s="36">
        <f t="shared" ref="F19:F30" si="0">D19*E19</f>
        <v>0</v>
      </c>
      <c r="G19" s="36">
        <f t="shared" ref="G19:G30" si="1">F19*1.2</f>
        <v>0</v>
      </c>
      <c r="H19" s="73">
        <v>1</v>
      </c>
      <c r="I19" s="36">
        <f t="shared" ref="I19:I30" si="2">F19*H19</f>
        <v>0</v>
      </c>
      <c r="J19" s="36">
        <f t="shared" ref="J19:J30" si="3">G19*H19</f>
        <v>0</v>
      </c>
      <c r="K19" s="33"/>
      <c r="L19" s="33"/>
    </row>
    <row r="20" spans="1:12" s="37" customFormat="1" ht="27.6" x14ac:dyDescent="0.25">
      <c r="A20" s="28"/>
      <c r="B20" s="77" t="s">
        <v>70</v>
      </c>
      <c r="C20" s="34" t="s">
        <v>96</v>
      </c>
      <c r="D20" s="35"/>
      <c r="E20" s="35"/>
      <c r="F20" s="36">
        <f t="shared" si="0"/>
        <v>0</v>
      </c>
      <c r="G20" s="36">
        <f t="shared" si="1"/>
        <v>0</v>
      </c>
      <c r="H20" s="73">
        <v>1</v>
      </c>
      <c r="I20" s="36">
        <f t="shared" si="2"/>
        <v>0</v>
      </c>
      <c r="J20" s="36">
        <f t="shared" si="3"/>
        <v>0</v>
      </c>
      <c r="K20" s="33"/>
      <c r="L20" s="33"/>
    </row>
    <row r="21" spans="1:12" s="37" customFormat="1" x14ac:dyDescent="0.25">
      <c r="A21" s="28"/>
      <c r="B21" s="28"/>
      <c r="C21" s="34"/>
      <c r="D21" s="35"/>
      <c r="E21" s="35"/>
      <c r="F21" s="36">
        <v>0</v>
      </c>
      <c r="G21" s="36">
        <f t="shared" si="1"/>
        <v>0</v>
      </c>
      <c r="H21" s="73">
        <v>1</v>
      </c>
      <c r="I21" s="36">
        <f t="shared" si="2"/>
        <v>0</v>
      </c>
      <c r="J21" s="36">
        <f t="shared" si="3"/>
        <v>0</v>
      </c>
      <c r="K21" s="33"/>
      <c r="L21" s="33"/>
    </row>
    <row r="22" spans="1:12" s="37" customFormat="1" x14ac:dyDescent="0.25">
      <c r="A22" s="28"/>
      <c r="B22" s="28"/>
      <c r="C22" s="34"/>
      <c r="D22" s="35"/>
      <c r="E22" s="35"/>
      <c r="F22" s="36">
        <f t="shared" si="0"/>
        <v>0</v>
      </c>
      <c r="G22" s="36">
        <f t="shared" si="1"/>
        <v>0</v>
      </c>
      <c r="H22" s="73">
        <v>1</v>
      </c>
      <c r="I22" s="36">
        <f t="shared" si="2"/>
        <v>0</v>
      </c>
      <c r="J22" s="36">
        <f t="shared" si="3"/>
        <v>0</v>
      </c>
      <c r="K22" s="33"/>
      <c r="L22" s="33"/>
    </row>
    <row r="23" spans="1:12" s="37" customFormat="1" x14ac:dyDescent="0.25">
      <c r="A23" s="28"/>
      <c r="B23" s="28"/>
      <c r="C23" s="34"/>
      <c r="D23" s="35"/>
      <c r="E23" s="35"/>
      <c r="F23" s="36">
        <f t="shared" si="0"/>
        <v>0</v>
      </c>
      <c r="G23" s="36">
        <v>0</v>
      </c>
      <c r="H23" s="73">
        <v>1</v>
      </c>
      <c r="I23" s="36">
        <f t="shared" si="2"/>
        <v>0</v>
      </c>
      <c r="J23" s="36">
        <v>0</v>
      </c>
      <c r="K23" s="33"/>
      <c r="L23" s="33"/>
    </row>
    <row r="24" spans="1:12" s="37" customFormat="1" x14ac:dyDescent="0.25">
      <c r="A24" s="77"/>
      <c r="B24" s="77"/>
      <c r="C24" s="34"/>
      <c r="D24" s="35"/>
      <c r="E24" s="35"/>
      <c r="F24" s="36">
        <f t="shared" si="0"/>
        <v>0</v>
      </c>
      <c r="G24" s="36">
        <v>0</v>
      </c>
      <c r="H24" s="73">
        <v>1</v>
      </c>
      <c r="I24" s="36">
        <f t="shared" si="2"/>
        <v>0</v>
      </c>
      <c r="J24" s="36">
        <v>0</v>
      </c>
      <c r="K24" s="33"/>
      <c r="L24" s="33"/>
    </row>
    <row r="25" spans="1:12" s="37" customFormat="1" x14ac:dyDescent="0.25">
      <c r="A25" s="77"/>
      <c r="B25" s="77"/>
      <c r="C25" s="34"/>
      <c r="D25" s="35"/>
      <c r="E25" s="35"/>
      <c r="F25" s="36">
        <f t="shared" si="0"/>
        <v>0</v>
      </c>
      <c r="G25" s="36">
        <f t="shared" si="1"/>
        <v>0</v>
      </c>
      <c r="H25" s="73">
        <v>1</v>
      </c>
      <c r="I25" s="36">
        <f t="shared" si="2"/>
        <v>0</v>
      </c>
      <c r="J25" s="36">
        <f t="shared" si="3"/>
        <v>0</v>
      </c>
      <c r="K25" s="33"/>
      <c r="L25" s="33"/>
    </row>
    <row r="26" spans="1:12" s="37" customFormat="1" x14ac:dyDescent="0.25">
      <c r="A26" s="77"/>
      <c r="B26" s="77"/>
      <c r="C26" s="34"/>
      <c r="D26" s="35"/>
      <c r="E26" s="35"/>
      <c r="F26" s="36">
        <f t="shared" si="0"/>
        <v>0</v>
      </c>
      <c r="G26" s="36">
        <v>0</v>
      </c>
      <c r="H26" s="73">
        <v>1</v>
      </c>
      <c r="I26" s="36">
        <f t="shared" si="2"/>
        <v>0</v>
      </c>
      <c r="J26" s="36">
        <v>0</v>
      </c>
      <c r="K26" s="33"/>
      <c r="L26" s="33"/>
    </row>
    <row r="27" spans="1:12" s="37" customFormat="1" x14ac:dyDescent="0.25">
      <c r="A27" s="77"/>
      <c r="B27" s="77"/>
      <c r="C27" s="34"/>
      <c r="D27" s="35"/>
      <c r="E27" s="35"/>
      <c r="F27" s="36">
        <f t="shared" si="0"/>
        <v>0</v>
      </c>
      <c r="G27" s="36">
        <v>0</v>
      </c>
      <c r="H27" s="73">
        <v>1</v>
      </c>
      <c r="I27" s="36">
        <f t="shared" si="2"/>
        <v>0</v>
      </c>
      <c r="J27" s="36">
        <v>0</v>
      </c>
      <c r="K27" s="33"/>
      <c r="L27" s="33"/>
    </row>
    <row r="28" spans="1:12" s="37" customFormat="1" x14ac:dyDescent="0.25">
      <c r="A28" s="77"/>
      <c r="B28" s="77"/>
      <c r="C28" s="34"/>
      <c r="D28" s="35"/>
      <c r="E28" s="35"/>
      <c r="F28" s="36">
        <f t="shared" si="0"/>
        <v>0</v>
      </c>
      <c r="G28" s="36">
        <f t="shared" si="1"/>
        <v>0</v>
      </c>
      <c r="H28" s="73">
        <v>1</v>
      </c>
      <c r="I28" s="36">
        <f t="shared" si="2"/>
        <v>0</v>
      </c>
      <c r="J28" s="36">
        <f t="shared" si="3"/>
        <v>0</v>
      </c>
      <c r="K28" s="33"/>
      <c r="L28" s="33"/>
    </row>
    <row r="29" spans="1:12" s="37" customFormat="1" x14ac:dyDescent="0.25">
      <c r="A29" s="77"/>
      <c r="B29" s="77"/>
      <c r="C29" s="34"/>
      <c r="D29" s="35"/>
      <c r="E29" s="35"/>
      <c r="F29" s="36">
        <f t="shared" si="0"/>
        <v>0</v>
      </c>
      <c r="G29" s="36">
        <f t="shared" si="1"/>
        <v>0</v>
      </c>
      <c r="H29" s="73">
        <v>1</v>
      </c>
      <c r="I29" s="36">
        <f t="shared" si="2"/>
        <v>0</v>
      </c>
      <c r="J29" s="36">
        <f t="shared" si="3"/>
        <v>0</v>
      </c>
      <c r="K29" s="33"/>
      <c r="L29" s="33"/>
    </row>
    <row r="30" spans="1:12" s="37" customFormat="1" ht="14.4" thickBot="1" x14ac:dyDescent="0.3">
      <c r="A30" s="84"/>
      <c r="B30" s="77"/>
      <c r="C30" s="34"/>
      <c r="D30" s="35"/>
      <c r="E30" s="39"/>
      <c r="F30" s="40">
        <f t="shared" si="0"/>
        <v>0</v>
      </c>
      <c r="G30" s="36">
        <f t="shared" si="1"/>
        <v>0</v>
      </c>
      <c r="H30" s="78">
        <v>1</v>
      </c>
      <c r="I30" s="36">
        <f t="shared" si="2"/>
        <v>0</v>
      </c>
      <c r="J30" s="36">
        <f t="shared" si="3"/>
        <v>0</v>
      </c>
      <c r="K30" s="33"/>
      <c r="L30" s="33"/>
    </row>
    <row r="31" spans="1:12" s="37" customFormat="1" ht="14.4" thickBot="1" x14ac:dyDescent="0.3">
      <c r="A31" s="93" t="s">
        <v>72</v>
      </c>
      <c r="B31" s="94"/>
      <c r="C31" s="94"/>
      <c r="D31" s="94"/>
      <c r="E31" s="94"/>
      <c r="F31" s="41">
        <f>SUM(F19:F30)</f>
        <v>0</v>
      </c>
      <c r="G31" s="41">
        <f>SUM(G19:G30)</f>
        <v>0</v>
      </c>
      <c r="H31" s="72"/>
      <c r="I31" s="41">
        <f>SUM(I19:I30)</f>
        <v>0</v>
      </c>
      <c r="J31" s="41">
        <f>SUM(J19:J30)</f>
        <v>0</v>
      </c>
      <c r="K31" s="33"/>
      <c r="L31" s="33"/>
    </row>
    <row r="32" spans="1:12" s="37" customFormat="1" x14ac:dyDescent="0.25">
      <c r="A32" s="42"/>
      <c r="B32" s="42"/>
      <c r="C32" s="42"/>
      <c r="D32" s="42"/>
      <c r="E32" s="42"/>
      <c r="F32" s="42"/>
      <c r="G32" s="42"/>
      <c r="H32" s="42"/>
      <c r="I32" s="42"/>
      <c r="J32" s="42"/>
      <c r="K32" s="38"/>
      <c r="L32" s="38"/>
    </row>
    <row r="33" spans="1:12" ht="18" x14ac:dyDescent="0.25">
      <c r="A33" s="95" t="s">
        <v>103</v>
      </c>
      <c r="B33" s="95"/>
      <c r="C33" s="95"/>
      <c r="D33" s="95"/>
      <c r="E33" s="95"/>
      <c r="F33" s="95"/>
      <c r="G33" s="95"/>
      <c r="H33" s="95"/>
      <c r="I33" s="95"/>
      <c r="J33" s="95"/>
    </row>
    <row r="34" spans="1:12" ht="45" customHeight="1" x14ac:dyDescent="0.25">
      <c r="A34" s="71" t="s">
        <v>2</v>
      </c>
      <c r="B34" s="71" t="s">
        <v>60</v>
      </c>
      <c r="C34" s="71" t="s">
        <v>3</v>
      </c>
      <c r="D34" s="71" t="s">
        <v>4</v>
      </c>
      <c r="E34" s="71" t="s">
        <v>61</v>
      </c>
      <c r="F34" s="71" t="s">
        <v>62</v>
      </c>
      <c r="G34" s="71" t="s">
        <v>63</v>
      </c>
      <c r="H34" s="71" t="s">
        <v>81</v>
      </c>
      <c r="I34" s="71" t="s">
        <v>100</v>
      </c>
      <c r="J34" s="71" t="s">
        <v>101</v>
      </c>
    </row>
    <row r="35" spans="1:12" ht="16.5" customHeight="1" x14ac:dyDescent="0.25">
      <c r="A35" s="92" t="s">
        <v>83</v>
      </c>
      <c r="B35" s="92"/>
      <c r="C35" s="92"/>
      <c r="D35" s="92"/>
      <c r="E35" s="92"/>
      <c r="F35" s="92"/>
      <c r="G35" s="92"/>
      <c r="H35" s="92"/>
      <c r="I35" s="92"/>
      <c r="J35" s="92"/>
    </row>
    <row r="36" spans="1:12" s="37" customFormat="1" x14ac:dyDescent="0.25">
      <c r="A36" s="28"/>
      <c r="B36" s="28" t="s">
        <v>87</v>
      </c>
      <c r="C36" s="79" t="s">
        <v>97</v>
      </c>
      <c r="D36" s="35"/>
      <c r="E36" s="35"/>
      <c r="F36" s="36">
        <f t="shared" ref="F36:F41" si="4">D36*E36</f>
        <v>0</v>
      </c>
      <c r="G36" s="36">
        <f t="shared" ref="G36:G41" si="5">IF(B36=$L$6,1,1.2)*F36</f>
        <v>0</v>
      </c>
      <c r="H36" s="74">
        <v>1</v>
      </c>
      <c r="I36" s="36">
        <f t="shared" ref="I36:I41" si="6">F36*H36</f>
        <v>0</v>
      </c>
      <c r="J36" s="36">
        <f t="shared" ref="J36:J41" si="7">G36*H36</f>
        <v>0</v>
      </c>
      <c r="K36" s="33"/>
      <c r="L36" s="33"/>
    </row>
    <row r="37" spans="1:12" s="37" customFormat="1" x14ac:dyDescent="0.25">
      <c r="A37" s="28"/>
      <c r="B37" s="28" t="s">
        <v>90</v>
      </c>
      <c r="C37" s="79" t="s">
        <v>104</v>
      </c>
      <c r="D37" s="35"/>
      <c r="E37" s="35"/>
      <c r="F37" s="36">
        <f t="shared" si="4"/>
        <v>0</v>
      </c>
      <c r="G37" s="36">
        <f t="shared" si="5"/>
        <v>0</v>
      </c>
      <c r="H37" s="74">
        <v>1</v>
      </c>
      <c r="I37" s="36">
        <f t="shared" si="6"/>
        <v>0</v>
      </c>
      <c r="J37" s="36">
        <f t="shared" si="7"/>
        <v>0</v>
      </c>
      <c r="K37" s="33"/>
      <c r="L37" s="33"/>
    </row>
    <row r="38" spans="1:12" s="37" customFormat="1" x14ac:dyDescent="0.25">
      <c r="A38" s="28"/>
      <c r="B38" s="28"/>
      <c r="C38" s="79"/>
      <c r="D38" s="35"/>
      <c r="E38" s="35"/>
      <c r="F38" s="36">
        <f t="shared" si="4"/>
        <v>0</v>
      </c>
      <c r="G38" s="36">
        <f t="shared" si="5"/>
        <v>0</v>
      </c>
      <c r="H38" s="74">
        <v>1</v>
      </c>
      <c r="I38" s="36">
        <f t="shared" si="6"/>
        <v>0</v>
      </c>
      <c r="J38" s="36">
        <f t="shared" si="7"/>
        <v>0</v>
      </c>
      <c r="K38" s="33"/>
      <c r="L38" s="33"/>
    </row>
    <row r="39" spans="1:12" s="37" customFormat="1" x14ac:dyDescent="0.25">
      <c r="A39" s="28"/>
      <c r="B39" s="28"/>
      <c r="C39" s="79"/>
      <c r="D39" s="35"/>
      <c r="E39" s="35"/>
      <c r="F39" s="36">
        <f t="shared" si="4"/>
        <v>0</v>
      </c>
      <c r="G39" s="36">
        <f t="shared" si="5"/>
        <v>0</v>
      </c>
      <c r="H39" s="74">
        <v>1</v>
      </c>
      <c r="I39" s="36">
        <f t="shared" si="6"/>
        <v>0</v>
      </c>
      <c r="J39" s="36">
        <f t="shared" si="7"/>
        <v>0</v>
      </c>
      <c r="K39" s="33"/>
      <c r="L39" s="33"/>
    </row>
    <row r="40" spans="1:12" s="37" customFormat="1" x14ac:dyDescent="0.25">
      <c r="A40" s="28"/>
      <c r="B40" s="28"/>
      <c r="C40" s="79"/>
      <c r="D40" s="35"/>
      <c r="E40" s="35"/>
      <c r="F40" s="36">
        <f t="shared" si="4"/>
        <v>0</v>
      </c>
      <c r="G40" s="36">
        <f t="shared" si="5"/>
        <v>0</v>
      </c>
      <c r="H40" s="74">
        <v>1</v>
      </c>
      <c r="I40" s="36">
        <f t="shared" si="6"/>
        <v>0</v>
      </c>
      <c r="J40" s="36">
        <f t="shared" si="7"/>
        <v>0</v>
      </c>
      <c r="K40" s="33"/>
      <c r="L40" s="33"/>
    </row>
    <row r="41" spans="1:12" s="37" customFormat="1" x14ac:dyDescent="0.25">
      <c r="A41" s="28"/>
      <c r="B41" s="28"/>
      <c r="C41" s="79"/>
      <c r="D41" s="35"/>
      <c r="E41" s="35"/>
      <c r="F41" s="36">
        <f t="shared" si="4"/>
        <v>0</v>
      </c>
      <c r="G41" s="36">
        <f t="shared" si="5"/>
        <v>0</v>
      </c>
      <c r="H41" s="74">
        <v>1</v>
      </c>
      <c r="I41" s="36">
        <f t="shared" si="6"/>
        <v>0</v>
      </c>
      <c r="J41" s="36">
        <f t="shared" si="7"/>
        <v>0</v>
      </c>
      <c r="K41" s="33"/>
      <c r="L41" s="33"/>
    </row>
    <row r="42" spans="1:12" s="37" customFormat="1" x14ac:dyDescent="0.25">
      <c r="A42" s="28"/>
      <c r="B42" s="28"/>
      <c r="C42" s="80"/>
      <c r="D42" s="81"/>
      <c r="E42" s="81"/>
      <c r="F42" s="82">
        <f t="shared" ref="F42:F43" si="8">D42*E42</f>
        <v>0</v>
      </c>
      <c r="G42" s="82">
        <f>IF(B42=$L$6,1,1)*F42</f>
        <v>0</v>
      </c>
      <c r="H42" s="83">
        <v>1</v>
      </c>
      <c r="I42" s="82">
        <f t="shared" ref="I42:I43" si="9">F42*H42</f>
        <v>0</v>
      </c>
      <c r="J42" s="82">
        <f t="shared" ref="J42:J43" si="10">G42*H42</f>
        <v>0</v>
      </c>
      <c r="K42" s="33"/>
      <c r="L42" s="33"/>
    </row>
    <row r="43" spans="1:12" s="37" customFormat="1" ht="14.4" thickBot="1" x14ac:dyDescent="0.3">
      <c r="A43" s="28"/>
      <c r="B43" s="28"/>
      <c r="C43" s="34"/>
      <c r="D43" s="35"/>
      <c r="E43" s="35"/>
      <c r="F43" s="36">
        <f t="shared" si="8"/>
        <v>0</v>
      </c>
      <c r="G43" s="36">
        <f>IF(B43=$L$6,1,1.2)*F43</f>
        <v>0</v>
      </c>
      <c r="H43" s="74">
        <v>1</v>
      </c>
      <c r="I43" s="36">
        <f t="shared" si="9"/>
        <v>0</v>
      </c>
      <c r="J43" s="36">
        <f t="shared" si="10"/>
        <v>0</v>
      </c>
      <c r="K43" s="33"/>
      <c r="L43" s="33"/>
    </row>
    <row r="44" spans="1:12" s="37" customFormat="1" ht="14.4" thickBot="1" x14ac:dyDescent="0.3">
      <c r="A44" s="93"/>
      <c r="B44" s="94"/>
      <c r="C44" s="94"/>
      <c r="D44" s="94"/>
      <c r="E44" s="94"/>
      <c r="F44" s="41">
        <f>SUM(F36:F43)</f>
        <v>0</v>
      </c>
      <c r="G44" s="41">
        <f>SUM(G36:G43)</f>
        <v>0</v>
      </c>
      <c r="H44" s="72"/>
      <c r="I44" s="41">
        <f>SUM(I36:I43)</f>
        <v>0</v>
      </c>
      <c r="J44" s="75">
        <f>SUM(J36:J43)</f>
        <v>0</v>
      </c>
      <c r="K44" s="33"/>
      <c r="L44" s="33"/>
    </row>
    <row r="45" spans="1:12" s="37" customFormat="1" x14ac:dyDescent="0.25">
      <c r="A45" s="42"/>
      <c r="B45" s="42"/>
      <c r="C45" s="42"/>
      <c r="D45" s="42"/>
      <c r="E45" s="42"/>
      <c r="F45" s="42"/>
      <c r="G45" s="42"/>
      <c r="H45" s="42"/>
      <c r="I45" s="42"/>
      <c r="J45" s="42"/>
      <c r="K45" s="38"/>
      <c r="L45" s="38"/>
    </row>
    <row r="46" spans="1:12" ht="18" x14ac:dyDescent="0.25">
      <c r="A46" s="95" t="s">
        <v>105</v>
      </c>
      <c r="B46" s="95"/>
      <c r="C46" s="95"/>
      <c r="D46" s="95"/>
      <c r="E46" s="95"/>
      <c r="F46" s="95"/>
      <c r="G46" s="95"/>
      <c r="H46" s="95"/>
      <c r="I46" s="95"/>
      <c r="J46" s="95"/>
    </row>
    <row r="47" spans="1:12" ht="45" customHeight="1" x14ac:dyDescent="0.25">
      <c r="A47" s="71" t="s">
        <v>2</v>
      </c>
      <c r="B47" s="71" t="s">
        <v>60</v>
      </c>
      <c r="C47" s="71" t="s">
        <v>3</v>
      </c>
      <c r="D47" s="71" t="s">
        <v>4</v>
      </c>
      <c r="E47" s="71" t="s">
        <v>61</v>
      </c>
      <c r="F47" s="71" t="s">
        <v>62</v>
      </c>
      <c r="G47" s="71" t="s">
        <v>63</v>
      </c>
      <c r="H47" s="71" t="s">
        <v>81</v>
      </c>
      <c r="I47" s="71" t="s">
        <v>100</v>
      </c>
      <c r="J47" s="71" t="s">
        <v>101</v>
      </c>
    </row>
    <row r="48" spans="1:12" ht="16.5" customHeight="1" x14ac:dyDescent="0.25">
      <c r="A48" s="92" t="s">
        <v>83</v>
      </c>
      <c r="B48" s="92"/>
      <c r="C48" s="92"/>
      <c r="D48" s="92"/>
      <c r="E48" s="92"/>
      <c r="F48" s="92"/>
      <c r="G48" s="92"/>
      <c r="H48" s="92"/>
      <c r="I48" s="92"/>
      <c r="J48" s="92"/>
    </row>
    <row r="49" spans="1:12" s="37" customFormat="1" x14ac:dyDescent="0.25">
      <c r="A49" s="28"/>
      <c r="B49" s="28" t="s">
        <v>87</v>
      </c>
      <c r="C49" s="85" t="s">
        <v>97</v>
      </c>
      <c r="D49" s="35"/>
      <c r="E49" s="35"/>
      <c r="F49" s="36">
        <f>D49*E49</f>
        <v>0</v>
      </c>
      <c r="G49" s="36">
        <f>IF(B49=$L$6,1,1.2)*F49</f>
        <v>0</v>
      </c>
      <c r="H49" s="74">
        <v>1</v>
      </c>
      <c r="I49" s="36">
        <f>F49*H49</f>
        <v>0</v>
      </c>
      <c r="J49" s="36">
        <f>G49*H49</f>
        <v>0</v>
      </c>
      <c r="K49" s="33"/>
      <c r="L49" s="33"/>
    </row>
    <row r="50" spans="1:12" s="37" customFormat="1" x14ac:dyDescent="0.25">
      <c r="A50" s="28"/>
      <c r="B50" s="28" t="s">
        <v>86</v>
      </c>
      <c r="C50" s="85" t="s">
        <v>95</v>
      </c>
      <c r="D50" s="35"/>
      <c r="E50" s="35"/>
      <c r="F50" s="36">
        <f>D50*E50</f>
        <v>0</v>
      </c>
      <c r="G50" s="36">
        <f>IF(B50=$L$6,1,1.2)*F50</f>
        <v>0</v>
      </c>
      <c r="H50" s="74">
        <v>1</v>
      </c>
      <c r="I50" s="36">
        <f>F50*H50</f>
        <v>0</v>
      </c>
      <c r="J50" s="36">
        <f>G50*H50</f>
        <v>0</v>
      </c>
      <c r="K50" s="33"/>
      <c r="L50" s="33"/>
    </row>
    <row r="51" spans="1:12" s="37" customFormat="1" x14ac:dyDescent="0.25">
      <c r="A51" s="28"/>
      <c r="B51" s="28"/>
      <c r="C51" s="34"/>
      <c r="D51" s="35"/>
      <c r="E51" s="35"/>
      <c r="F51" s="36">
        <f>D51*E51</f>
        <v>0</v>
      </c>
      <c r="G51" s="36">
        <f>IF(B51=$L$6,1,1.2)*F51</f>
        <v>0</v>
      </c>
      <c r="H51" s="74">
        <v>1</v>
      </c>
      <c r="I51" s="36">
        <f>F51*H51</f>
        <v>0</v>
      </c>
      <c r="J51" s="36">
        <f>G51*H51</f>
        <v>0</v>
      </c>
      <c r="K51" s="33"/>
      <c r="L51" s="33"/>
    </row>
    <row r="52" spans="1:12" s="37" customFormat="1" ht="14.4" thickBot="1" x14ac:dyDescent="0.3">
      <c r="A52" s="28"/>
      <c r="B52" s="28"/>
      <c r="C52" s="34"/>
      <c r="D52" s="35"/>
      <c r="E52" s="35"/>
      <c r="F52" s="36">
        <f>D52*E52</f>
        <v>0</v>
      </c>
      <c r="G52" s="36"/>
      <c r="H52" s="74">
        <v>1</v>
      </c>
      <c r="I52" s="36">
        <f>F52*H52</f>
        <v>0</v>
      </c>
      <c r="J52" s="36"/>
      <c r="K52" s="33"/>
      <c r="L52" s="33"/>
    </row>
    <row r="53" spans="1:12" s="37" customFormat="1" ht="14.4" thickBot="1" x14ac:dyDescent="0.3">
      <c r="A53" s="93" t="s">
        <v>72</v>
      </c>
      <c r="B53" s="94"/>
      <c r="C53" s="94"/>
      <c r="D53" s="94"/>
      <c r="E53" s="94"/>
      <c r="F53" s="41">
        <f>SUM(F49:F52)</f>
        <v>0</v>
      </c>
      <c r="G53" s="41">
        <f>SUM(G49:G52)</f>
        <v>0</v>
      </c>
      <c r="H53" s="72"/>
      <c r="I53" s="41">
        <f>SUM(I49:I52)</f>
        <v>0</v>
      </c>
      <c r="J53" s="75">
        <f>SUM(J49:J52)</f>
        <v>0</v>
      </c>
      <c r="K53" s="33"/>
      <c r="L53" s="33"/>
    </row>
    <row r="54" spans="1:12" s="37" customFormat="1" ht="16.2" thickBot="1" x14ac:dyDescent="0.3">
      <c r="A54" s="96" t="s">
        <v>82</v>
      </c>
      <c r="B54" s="97"/>
      <c r="C54" s="97"/>
      <c r="D54" s="97"/>
      <c r="E54" s="97"/>
      <c r="F54" s="41">
        <f>F31+F44+F53</f>
        <v>0</v>
      </c>
      <c r="G54" s="41">
        <f>G31+G44+G53</f>
        <v>0</v>
      </c>
      <c r="H54" s="72"/>
      <c r="I54" s="41">
        <f>I31+I44+I53</f>
        <v>0</v>
      </c>
      <c r="J54" s="41">
        <f>J31+J44+J53</f>
        <v>0</v>
      </c>
      <c r="K54" s="33"/>
      <c r="L54" s="33"/>
    </row>
    <row r="55" spans="1:12" s="37" customFormat="1" x14ac:dyDescent="0.25">
      <c r="A55" s="42"/>
      <c r="B55" s="42"/>
      <c r="C55" s="42"/>
      <c r="D55" s="42"/>
      <c r="E55" s="42"/>
      <c r="F55" s="42"/>
      <c r="G55" s="42"/>
      <c r="H55" s="42"/>
      <c r="I55" s="42"/>
      <c r="J55" s="42"/>
      <c r="K55" s="33"/>
      <c r="L55" s="33"/>
    </row>
    <row r="56" spans="1:12" ht="16.5" customHeight="1" x14ac:dyDescent="0.25">
      <c r="A56" s="43"/>
      <c r="B56" s="43"/>
      <c r="C56" s="43"/>
      <c r="D56" s="43"/>
      <c r="E56" s="43"/>
      <c r="F56" s="69"/>
      <c r="G56" s="69"/>
      <c r="H56" s="69"/>
      <c r="I56" s="69"/>
      <c r="J56" s="69"/>
    </row>
    <row r="57" spans="1:12" s="44" customFormat="1" ht="18" x14ac:dyDescent="0.25">
      <c r="A57" s="86" t="s">
        <v>64</v>
      </c>
      <c r="B57" s="86"/>
      <c r="C57" s="86"/>
      <c r="D57" s="86"/>
      <c r="E57" s="86"/>
      <c r="F57" s="86"/>
      <c r="G57" s="86"/>
      <c r="H57" s="86"/>
      <c r="I57" s="86"/>
      <c r="J57" s="86"/>
      <c r="K57" s="33"/>
      <c r="L57" s="33"/>
    </row>
    <row r="58" spans="1:12" ht="62.25" customHeight="1" x14ac:dyDescent="0.25">
      <c r="A58" s="71" t="s">
        <v>2</v>
      </c>
      <c r="B58" s="71" t="s">
        <v>60</v>
      </c>
      <c r="C58" s="71" t="s">
        <v>3</v>
      </c>
      <c r="D58" s="87" t="s">
        <v>4</v>
      </c>
      <c r="E58" s="87"/>
      <c r="F58" s="71" t="s">
        <v>65</v>
      </c>
      <c r="G58" s="71" t="s">
        <v>66</v>
      </c>
      <c r="H58" s="71" t="s">
        <v>81</v>
      </c>
      <c r="I58" s="71" t="s">
        <v>100</v>
      </c>
      <c r="J58" s="71" t="s">
        <v>101</v>
      </c>
    </row>
    <row r="59" spans="1:12" s="37" customFormat="1" x14ac:dyDescent="0.25">
      <c r="A59" s="77"/>
      <c r="B59" s="28" t="s">
        <v>87</v>
      </c>
      <c r="C59" s="85" t="s">
        <v>97</v>
      </c>
      <c r="D59" s="35"/>
      <c r="E59" s="35"/>
      <c r="F59" s="36">
        <f>D59*E59</f>
        <v>0</v>
      </c>
      <c r="G59" s="36">
        <f>IF(B59=$L$6,1,1.2)*F59</f>
        <v>0</v>
      </c>
      <c r="H59" s="74">
        <v>1</v>
      </c>
      <c r="I59" s="36">
        <f>F59*H59</f>
        <v>0</v>
      </c>
      <c r="J59" s="36">
        <f>G59*H59</f>
        <v>0</v>
      </c>
      <c r="K59" s="33"/>
      <c r="L59" s="33"/>
    </row>
    <row r="60" spans="1:12" s="37" customFormat="1" x14ac:dyDescent="0.25">
      <c r="A60" s="77"/>
      <c r="B60" s="28" t="s">
        <v>86</v>
      </c>
      <c r="C60" s="85" t="s">
        <v>97</v>
      </c>
      <c r="D60" s="35"/>
      <c r="E60" s="35"/>
      <c r="F60" s="36">
        <f>D60*E60</f>
        <v>0</v>
      </c>
      <c r="G60" s="36">
        <f>IF(B60=$L$6,1,1.2)*F60</f>
        <v>0</v>
      </c>
      <c r="H60" s="74">
        <v>1</v>
      </c>
      <c r="I60" s="36">
        <f>F60*H60</f>
        <v>0</v>
      </c>
      <c r="J60" s="36">
        <f>G60*H60</f>
        <v>0</v>
      </c>
      <c r="K60" s="33"/>
      <c r="L60" s="33"/>
    </row>
    <row r="61" spans="1:12" s="37" customFormat="1" x14ac:dyDescent="0.25">
      <c r="A61" s="77"/>
      <c r="B61" s="28"/>
      <c r="C61" s="34"/>
      <c r="D61" s="35"/>
      <c r="E61" s="35"/>
      <c r="F61" s="36">
        <f>D61*E61</f>
        <v>0</v>
      </c>
      <c r="G61" s="36">
        <f>IF(B61=$L$6,1,1.2)*F61</f>
        <v>0</v>
      </c>
      <c r="H61" s="74">
        <v>1</v>
      </c>
      <c r="I61" s="36">
        <f>F61*H61</f>
        <v>0</v>
      </c>
      <c r="J61" s="36">
        <f>G61*H61</f>
        <v>0</v>
      </c>
      <c r="K61" s="33"/>
      <c r="L61" s="33"/>
    </row>
    <row r="62" spans="1:12" s="37" customFormat="1" x14ac:dyDescent="0.25">
      <c r="A62" s="77"/>
      <c r="B62" s="28"/>
      <c r="C62" s="34"/>
      <c r="D62" s="35"/>
      <c r="E62" s="35"/>
      <c r="F62" s="36">
        <f>D62*E62</f>
        <v>0</v>
      </c>
      <c r="G62" s="36">
        <f>IF(B62=$L$6,1,1.2)*F62</f>
        <v>0</v>
      </c>
      <c r="H62" s="74">
        <v>1</v>
      </c>
      <c r="I62" s="36">
        <f>F62*H62</f>
        <v>0</v>
      </c>
      <c r="J62" s="36">
        <f>G62*H62</f>
        <v>0</v>
      </c>
      <c r="K62" s="33"/>
      <c r="L62" s="33"/>
    </row>
    <row r="63" spans="1:12" s="37" customFormat="1" ht="14.4" thickBot="1" x14ac:dyDescent="0.3">
      <c r="A63" s="28"/>
      <c r="B63" s="28"/>
      <c r="C63" s="34"/>
      <c r="D63" s="35"/>
      <c r="E63" s="35"/>
      <c r="F63" s="36">
        <f>D63*E63</f>
        <v>0</v>
      </c>
      <c r="G63" s="36">
        <f>IF(B63=$L$6,1,1.2)*F63</f>
        <v>0</v>
      </c>
      <c r="H63" s="74">
        <v>1</v>
      </c>
      <c r="I63" s="36">
        <f>F63*H63</f>
        <v>0</v>
      </c>
      <c r="J63" s="36">
        <f>G63*H63</f>
        <v>0</v>
      </c>
      <c r="K63" s="33"/>
      <c r="L63" s="33"/>
    </row>
    <row r="64" spans="1:12" ht="35.25" customHeight="1" thickBot="1" x14ac:dyDescent="0.3">
      <c r="A64" s="88" t="s">
        <v>67</v>
      </c>
      <c r="B64" s="89"/>
      <c r="C64" s="89"/>
      <c r="D64" s="89"/>
      <c r="E64" s="89"/>
      <c r="F64" s="41">
        <f>SUM(F59:F63)</f>
        <v>0</v>
      </c>
      <c r="G64" s="41">
        <f>SUM(G59:G63)</f>
        <v>0</v>
      </c>
      <c r="H64" s="72"/>
      <c r="I64" s="41">
        <f>SUM(I59:I63)</f>
        <v>0</v>
      </c>
      <c r="J64" s="41">
        <f>SUM(J59:J63)</f>
        <v>0</v>
      </c>
    </row>
    <row r="65" spans="1:12" ht="17.399999999999999" thickBot="1" x14ac:dyDescent="0.3">
      <c r="A65" s="90" t="s">
        <v>68</v>
      </c>
      <c r="B65" s="91"/>
      <c r="C65" s="91"/>
      <c r="D65" s="91"/>
      <c r="E65" s="91"/>
      <c r="F65" s="46">
        <f>F54+F64</f>
        <v>0</v>
      </c>
      <c r="G65" s="46">
        <f>G54+G64</f>
        <v>0</v>
      </c>
      <c r="H65" s="72"/>
      <c r="I65" s="46">
        <f>I54+I64</f>
        <v>0</v>
      </c>
      <c r="J65" s="46">
        <f>J54+J64</f>
        <v>0</v>
      </c>
    </row>
    <row r="67" spans="1:12" s="53" customFormat="1" ht="15" customHeight="1" x14ac:dyDescent="0.25">
      <c r="A67" s="49"/>
      <c r="B67" s="49"/>
      <c r="C67" s="50"/>
      <c r="D67" s="51"/>
      <c r="E67" s="51"/>
      <c r="F67" s="51"/>
      <c r="G67" s="52"/>
      <c r="H67" s="52"/>
      <c r="I67" s="52"/>
      <c r="J67" s="52"/>
      <c r="K67" s="48"/>
      <c r="L67" s="48"/>
    </row>
    <row r="68" spans="1:12" s="57" customFormat="1" ht="15" customHeight="1" x14ac:dyDescent="0.25">
      <c r="A68" s="54"/>
      <c r="B68" s="54"/>
      <c r="C68" s="54"/>
      <c r="D68" s="55"/>
      <c r="E68" s="55"/>
      <c r="F68" s="55"/>
      <c r="K68" s="48"/>
      <c r="L68" s="48"/>
    </row>
    <row r="69" spans="1:12" s="57" customFormat="1" ht="15" customHeight="1" x14ac:dyDescent="0.25">
      <c r="A69" s="54"/>
      <c r="B69" s="54"/>
      <c r="C69" s="54"/>
      <c r="D69" s="55"/>
      <c r="E69" s="55"/>
      <c r="F69" s="55"/>
      <c r="K69" s="48"/>
      <c r="L69" s="48"/>
    </row>
    <row r="70" spans="1:12" s="57" customFormat="1" ht="15" customHeight="1" x14ac:dyDescent="0.25">
      <c r="A70" s="54"/>
      <c r="B70" s="54"/>
      <c r="C70" s="54"/>
      <c r="D70" s="55"/>
      <c r="E70" s="55"/>
      <c r="F70" s="55"/>
      <c r="K70" s="58"/>
      <c r="L70" s="58"/>
    </row>
    <row r="71" spans="1:12" s="57" customFormat="1" ht="15" customHeight="1" x14ac:dyDescent="0.25">
      <c r="A71" s="54"/>
      <c r="B71" s="54"/>
      <c r="C71" s="54"/>
      <c r="D71" s="55"/>
      <c r="E71" s="55"/>
      <c r="F71" s="55"/>
      <c r="K71" s="58"/>
      <c r="L71" s="58"/>
    </row>
    <row r="72" spans="1:12" s="57" customFormat="1" ht="15" customHeight="1" x14ac:dyDescent="0.25">
      <c r="A72" s="54"/>
      <c r="B72" s="54"/>
      <c r="C72" s="54"/>
      <c r="D72" s="55"/>
      <c r="E72" s="55"/>
      <c r="F72" s="55"/>
      <c r="K72" s="58"/>
      <c r="L72" s="58"/>
    </row>
    <row r="73" spans="1:12" s="57" customFormat="1" ht="15" customHeight="1" x14ac:dyDescent="0.25">
      <c r="A73" s="54"/>
      <c r="B73" s="54"/>
      <c r="C73" s="54"/>
      <c r="D73" s="55"/>
      <c r="E73" s="55"/>
      <c r="F73" s="55"/>
      <c r="K73" s="58"/>
      <c r="L73" s="58"/>
    </row>
    <row r="74" spans="1:12" s="57" customFormat="1" ht="15" customHeight="1" x14ac:dyDescent="0.25">
      <c r="A74" s="54"/>
      <c r="B74" s="54"/>
      <c r="C74" s="54"/>
      <c r="D74" s="55"/>
      <c r="E74" s="55"/>
      <c r="F74" s="55"/>
      <c r="K74" s="58"/>
      <c r="L74" s="58"/>
    </row>
    <row r="75" spans="1:12" s="57" customFormat="1" ht="15" customHeight="1" x14ac:dyDescent="0.25">
      <c r="A75" s="54"/>
      <c r="B75" s="54"/>
      <c r="C75" s="54"/>
      <c r="D75" s="55"/>
      <c r="E75" s="55"/>
      <c r="F75" s="55"/>
      <c r="G75" s="56"/>
      <c r="H75" s="56"/>
      <c r="I75" s="56"/>
      <c r="J75" s="56"/>
      <c r="K75" s="58"/>
      <c r="L75" s="58"/>
    </row>
    <row r="76" spans="1:12" s="57" customFormat="1" ht="15" customHeight="1" x14ac:dyDescent="0.25">
      <c r="A76" s="54"/>
      <c r="B76" s="54"/>
      <c r="C76" s="54"/>
      <c r="D76" s="55"/>
      <c r="E76" s="55"/>
      <c r="F76" s="55"/>
      <c r="G76" s="56"/>
      <c r="H76" s="56"/>
      <c r="I76" s="56"/>
      <c r="J76" s="56"/>
      <c r="K76" s="58"/>
      <c r="L76" s="58"/>
    </row>
    <row r="77" spans="1:12" s="57" customFormat="1" ht="15" customHeight="1" x14ac:dyDescent="0.25">
      <c r="A77" s="54"/>
      <c r="B77" s="54"/>
      <c r="C77" s="54"/>
      <c r="D77" s="55"/>
      <c r="E77" s="55"/>
      <c r="F77" s="55"/>
      <c r="G77" s="56"/>
      <c r="H77" s="56"/>
      <c r="I77" s="56"/>
      <c r="J77" s="56"/>
      <c r="K77" s="58"/>
      <c r="L77" s="58"/>
    </row>
    <row r="78" spans="1:12" s="57" customFormat="1" ht="15" customHeight="1" x14ac:dyDescent="0.25">
      <c r="A78" s="54"/>
      <c r="B78" s="54"/>
      <c r="C78" s="54"/>
      <c r="D78" s="55"/>
      <c r="E78" s="55"/>
      <c r="F78" s="55"/>
      <c r="G78" s="56"/>
      <c r="H78" s="56"/>
      <c r="I78" s="56"/>
      <c r="J78" s="56"/>
      <c r="K78" s="58"/>
      <c r="L78" s="58"/>
    </row>
    <row r="79" spans="1:12" s="63" customFormat="1" ht="15" customHeight="1" x14ac:dyDescent="0.25">
      <c r="A79" s="59"/>
      <c r="B79" s="59"/>
      <c r="C79" s="60"/>
      <c r="D79" s="61"/>
      <c r="E79" s="61"/>
      <c r="F79" s="61"/>
      <c r="G79" s="62"/>
      <c r="H79" s="62"/>
      <c r="I79" s="62"/>
      <c r="J79" s="62"/>
      <c r="K79" s="33"/>
      <c r="L79" s="33"/>
    </row>
    <row r="80" spans="1:12" s="63" customFormat="1" ht="15" customHeight="1" x14ac:dyDescent="0.25">
      <c r="A80" s="59"/>
      <c r="B80" s="59"/>
      <c r="C80" s="60"/>
      <c r="D80" s="61"/>
      <c r="E80" s="61"/>
      <c r="F80" s="61"/>
      <c r="G80" s="62"/>
      <c r="H80" s="62"/>
      <c r="I80" s="62"/>
      <c r="J80" s="62"/>
      <c r="K80" s="33"/>
      <c r="L80" s="33"/>
    </row>
    <row r="81" spans="1:12" s="63" customFormat="1" ht="15" customHeight="1" x14ac:dyDescent="0.25">
      <c r="A81" s="59"/>
      <c r="B81" s="59"/>
      <c r="C81" s="60"/>
      <c r="D81" s="61"/>
      <c r="E81" s="61"/>
      <c r="F81" s="61"/>
      <c r="G81" s="62"/>
      <c r="H81" s="62"/>
      <c r="I81" s="62"/>
      <c r="J81" s="62"/>
      <c r="K81" s="33"/>
      <c r="L81" s="33"/>
    </row>
    <row r="82" spans="1:12" s="63" customFormat="1" ht="15" customHeight="1" x14ac:dyDescent="0.25">
      <c r="A82" s="59"/>
      <c r="B82" s="59"/>
      <c r="C82" s="60"/>
      <c r="D82" s="61"/>
      <c r="E82" s="61"/>
      <c r="F82" s="61"/>
      <c r="K82" s="33"/>
      <c r="L82" s="33"/>
    </row>
    <row r="83" spans="1:12" s="63" customFormat="1" ht="15" customHeight="1" x14ac:dyDescent="0.25">
      <c r="A83" s="59"/>
      <c r="B83" s="59"/>
      <c r="C83" s="60"/>
      <c r="D83" s="61"/>
      <c r="E83" s="61"/>
      <c r="F83" s="61"/>
      <c r="K83" s="33"/>
      <c r="L83" s="33"/>
    </row>
    <row r="84" spans="1:12" s="63" customFormat="1" ht="15" customHeight="1" x14ac:dyDescent="0.25">
      <c r="A84" s="59"/>
      <c r="B84" s="59"/>
      <c r="C84" s="60"/>
      <c r="D84" s="61"/>
      <c r="E84" s="61"/>
      <c r="F84" s="61"/>
      <c r="G84" s="61"/>
      <c r="H84" s="61"/>
      <c r="I84" s="61"/>
      <c r="J84" s="61"/>
      <c r="K84" s="33"/>
      <c r="L84" s="33"/>
    </row>
    <row r="85" spans="1:12" s="66" customFormat="1" ht="15" customHeight="1" x14ac:dyDescent="0.25">
      <c r="A85" s="64"/>
      <c r="B85" s="64"/>
      <c r="C85" s="65"/>
      <c r="D85" s="62"/>
      <c r="E85" s="62"/>
      <c r="F85" s="62"/>
      <c r="G85" s="64"/>
      <c r="H85" s="64"/>
      <c r="I85" s="64"/>
      <c r="J85" s="64"/>
      <c r="K85" s="33"/>
      <c r="L85" s="33"/>
    </row>
    <row r="86" spans="1:12" s="66" customFormat="1" ht="15" customHeight="1" x14ac:dyDescent="0.25">
      <c r="A86" s="64"/>
      <c r="B86" s="64"/>
      <c r="C86" s="65"/>
      <c r="D86" s="62"/>
      <c r="E86" s="62"/>
      <c r="F86" s="62"/>
      <c r="G86" s="64"/>
      <c r="H86" s="64"/>
      <c r="I86" s="64"/>
      <c r="J86" s="64"/>
      <c r="K86" s="33"/>
      <c r="L86" s="33"/>
    </row>
    <row r="87" spans="1:12" s="66" customFormat="1" ht="15" customHeight="1" x14ac:dyDescent="0.25">
      <c r="A87" s="64"/>
      <c r="B87" s="64"/>
      <c r="C87" s="65"/>
      <c r="D87" s="62"/>
      <c r="E87" s="62"/>
      <c r="F87" s="62"/>
      <c r="G87" s="64"/>
      <c r="H87" s="64"/>
      <c r="I87" s="64"/>
      <c r="J87" s="64"/>
      <c r="K87" s="33"/>
      <c r="L87" s="33"/>
    </row>
    <row r="88" spans="1:12" ht="15" customHeight="1" x14ac:dyDescent="0.25">
      <c r="A88" s="23"/>
      <c r="B88" s="23"/>
      <c r="C88" s="24"/>
      <c r="D88" s="25"/>
      <c r="E88" s="25"/>
      <c r="F88" s="25"/>
      <c r="G88" s="67"/>
      <c r="H88" s="67"/>
      <c r="I88" s="67"/>
      <c r="J88" s="67"/>
    </row>
    <row r="89" spans="1:12" ht="15" customHeight="1" x14ac:dyDescent="0.25">
      <c r="A89" s="23"/>
      <c r="B89" s="23"/>
      <c r="C89" s="24"/>
      <c r="D89" s="25"/>
      <c r="E89" s="25"/>
      <c r="F89" s="25"/>
      <c r="G89" s="67"/>
      <c r="H89" s="67"/>
      <c r="I89" s="67"/>
      <c r="J89" s="67"/>
    </row>
    <row r="90" spans="1:12" ht="15" customHeight="1" x14ac:dyDescent="0.25">
      <c r="A90" s="23"/>
      <c r="B90" s="23"/>
      <c r="C90" s="24"/>
      <c r="D90" s="25"/>
      <c r="E90" s="25"/>
      <c r="F90" s="25"/>
      <c r="G90" s="67"/>
      <c r="H90" s="67"/>
      <c r="I90" s="67"/>
      <c r="J90" s="67"/>
    </row>
    <row r="91" spans="1:12" ht="15" customHeight="1" x14ac:dyDescent="0.25">
      <c r="A91" s="23"/>
      <c r="B91" s="23"/>
      <c r="C91" s="24"/>
      <c r="D91" s="25"/>
      <c r="E91" s="25"/>
      <c r="F91" s="25"/>
      <c r="G91" s="67"/>
      <c r="H91" s="67"/>
      <c r="I91" s="67"/>
      <c r="J91" s="67"/>
    </row>
    <row r="92" spans="1:12" ht="15" customHeight="1" x14ac:dyDescent="0.25">
      <c r="A92" s="23"/>
      <c r="B92" s="23"/>
      <c r="C92" s="24"/>
      <c r="D92" s="25"/>
      <c r="E92" s="25"/>
      <c r="F92" s="25"/>
      <c r="G92" s="67"/>
      <c r="H92" s="67"/>
      <c r="I92" s="67"/>
      <c r="J92" s="67"/>
    </row>
    <row r="93" spans="1:12" ht="15" customHeight="1" x14ac:dyDescent="0.25">
      <c r="A93" s="23"/>
      <c r="B93" s="23"/>
      <c r="C93" s="24"/>
      <c r="D93" s="25"/>
      <c r="E93" s="25"/>
      <c r="F93" s="25"/>
      <c r="G93" s="67"/>
      <c r="H93" s="67"/>
      <c r="I93" s="67"/>
      <c r="J93" s="67"/>
    </row>
    <row r="94" spans="1:12" ht="15" customHeight="1" x14ac:dyDescent="0.25">
      <c r="A94" s="23"/>
      <c r="B94" s="23"/>
      <c r="C94" s="24"/>
      <c r="D94" s="25"/>
      <c r="E94" s="25"/>
      <c r="F94" s="25"/>
      <c r="G94" s="67"/>
      <c r="H94" s="67"/>
      <c r="I94" s="67"/>
      <c r="J94" s="67"/>
    </row>
    <row r="95" spans="1:12" ht="15" customHeight="1" x14ac:dyDescent="0.25">
      <c r="A95" s="23"/>
      <c r="B95" s="23"/>
      <c r="C95" s="24"/>
      <c r="D95" s="25"/>
      <c r="E95" s="25"/>
      <c r="F95" s="25"/>
      <c r="G95" s="67"/>
      <c r="H95" s="67"/>
      <c r="I95" s="67"/>
      <c r="J95" s="67"/>
    </row>
    <row r="96" spans="1:12" ht="15" customHeight="1" x14ac:dyDescent="0.25">
      <c r="A96" s="23"/>
      <c r="B96" s="23"/>
      <c r="C96" s="24"/>
      <c r="D96" s="25"/>
      <c r="E96" s="25"/>
      <c r="F96" s="25"/>
      <c r="G96" s="67"/>
      <c r="H96" s="67"/>
      <c r="I96" s="67"/>
      <c r="J96" s="67"/>
    </row>
    <row r="97" spans="1:31" ht="15" customHeight="1" x14ac:dyDescent="0.25">
      <c r="A97" s="23"/>
      <c r="B97" s="23"/>
      <c r="C97" s="24"/>
      <c r="D97" s="25"/>
      <c r="E97" s="25"/>
      <c r="F97" s="25"/>
      <c r="G97" s="67"/>
      <c r="H97" s="67"/>
      <c r="I97" s="67"/>
      <c r="J97" s="67"/>
    </row>
    <row r="98" spans="1:31" ht="15" customHeight="1" x14ac:dyDescent="0.25">
      <c r="A98" s="23"/>
      <c r="B98" s="23"/>
      <c r="C98" s="24"/>
      <c r="D98" s="25"/>
      <c r="E98" s="25"/>
      <c r="F98" s="25"/>
      <c r="G98" s="68"/>
      <c r="H98" s="68"/>
      <c r="I98" s="68"/>
      <c r="J98" s="68"/>
    </row>
    <row r="99" spans="1:31" ht="15" customHeight="1" x14ac:dyDescent="0.25">
      <c r="A99" s="23"/>
      <c r="B99" s="23"/>
      <c r="C99" s="24"/>
      <c r="D99" s="25"/>
      <c r="E99" s="25"/>
      <c r="F99" s="25"/>
      <c r="G99" s="25"/>
      <c r="H99" s="25"/>
      <c r="I99" s="25"/>
      <c r="J99" s="25"/>
    </row>
    <row r="100" spans="1:31" x14ac:dyDescent="0.25">
      <c r="A100" s="23"/>
      <c r="B100" s="23"/>
      <c r="C100" s="24"/>
      <c r="D100" s="25"/>
      <c r="E100" s="25"/>
      <c r="F100" s="25"/>
      <c r="G100" s="25"/>
      <c r="H100" s="25"/>
      <c r="I100" s="25"/>
      <c r="J100" s="25"/>
    </row>
    <row r="101" spans="1:31" x14ac:dyDescent="0.25">
      <c r="A101" s="23"/>
      <c r="B101" s="23"/>
      <c r="C101" s="24"/>
      <c r="D101" s="25"/>
      <c r="E101" s="25"/>
      <c r="F101" s="25"/>
      <c r="G101" s="25"/>
      <c r="H101" s="25"/>
      <c r="I101" s="25"/>
      <c r="J101" s="25"/>
    </row>
    <row r="102" spans="1:31" s="33" customFormat="1" x14ac:dyDescent="0.25">
      <c r="A102" s="23"/>
      <c r="B102" s="23"/>
      <c r="C102" s="24"/>
      <c r="D102" s="25"/>
      <c r="E102" s="25"/>
      <c r="F102" s="25"/>
      <c r="G102" s="25"/>
      <c r="H102" s="25"/>
      <c r="I102" s="25"/>
      <c r="J102" s="25"/>
      <c r="M102" s="21"/>
      <c r="N102" s="21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</row>
    <row r="103" spans="1:31" s="33" customFormat="1" x14ac:dyDescent="0.25">
      <c r="A103" s="23"/>
      <c r="B103" s="23"/>
      <c r="C103" s="24"/>
      <c r="D103" s="25"/>
      <c r="E103" s="25"/>
      <c r="F103" s="25"/>
      <c r="G103" s="25"/>
      <c r="H103" s="25"/>
      <c r="I103" s="25"/>
      <c r="J103" s="25"/>
      <c r="M103" s="21"/>
      <c r="N103" s="21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</row>
    <row r="104" spans="1:31" s="33" customFormat="1" x14ac:dyDescent="0.25">
      <c r="A104" s="23"/>
      <c r="B104" s="23"/>
      <c r="C104" s="24"/>
      <c r="D104" s="25"/>
      <c r="E104" s="25"/>
      <c r="F104" s="25"/>
      <c r="G104" s="25"/>
      <c r="H104" s="25"/>
      <c r="I104" s="25"/>
      <c r="J104" s="25"/>
      <c r="M104" s="21"/>
      <c r="N104" s="21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</row>
    <row r="105" spans="1:31" s="33" customFormat="1" x14ac:dyDescent="0.25">
      <c r="A105" s="23"/>
      <c r="B105" s="23"/>
      <c r="C105" s="24"/>
      <c r="D105" s="25"/>
      <c r="E105" s="25"/>
      <c r="F105" s="25"/>
      <c r="G105" s="25"/>
      <c r="H105" s="25"/>
      <c r="I105" s="25"/>
      <c r="J105" s="25"/>
      <c r="M105" s="21"/>
      <c r="N105" s="21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</row>
    <row r="106" spans="1:31" s="33" customFormat="1" x14ac:dyDescent="0.25">
      <c r="A106" s="23"/>
      <c r="B106" s="23"/>
      <c r="C106" s="24"/>
      <c r="D106" s="25"/>
      <c r="E106" s="25"/>
      <c r="F106" s="25"/>
      <c r="G106" s="25"/>
      <c r="H106" s="25"/>
      <c r="I106" s="25"/>
      <c r="J106" s="25"/>
      <c r="M106" s="21"/>
      <c r="N106" s="21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</row>
    <row r="107" spans="1:31" s="33" customFormat="1" x14ac:dyDescent="0.25">
      <c r="A107" s="23"/>
      <c r="B107" s="23"/>
      <c r="C107" s="24"/>
      <c r="D107" s="25"/>
      <c r="E107" s="25"/>
      <c r="F107" s="25"/>
      <c r="G107" s="25"/>
      <c r="H107" s="25"/>
      <c r="I107" s="25"/>
      <c r="J107" s="25"/>
      <c r="M107" s="21"/>
      <c r="N107" s="21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</row>
    <row r="108" spans="1:31" s="33" customFormat="1" x14ac:dyDescent="0.25">
      <c r="A108" s="23"/>
      <c r="B108" s="23"/>
      <c r="C108" s="24"/>
      <c r="D108" s="25"/>
      <c r="E108" s="25"/>
      <c r="F108" s="25"/>
      <c r="G108" s="25"/>
      <c r="H108" s="25"/>
      <c r="I108" s="25"/>
      <c r="J108" s="25"/>
      <c r="M108" s="21"/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</row>
    <row r="109" spans="1:31" s="33" customFormat="1" x14ac:dyDescent="0.25">
      <c r="A109" s="23"/>
      <c r="B109" s="23"/>
      <c r="C109" s="24"/>
      <c r="D109" s="25"/>
      <c r="E109" s="25"/>
      <c r="F109" s="25"/>
      <c r="G109" s="25"/>
      <c r="H109" s="25"/>
      <c r="I109" s="25"/>
      <c r="J109" s="25"/>
      <c r="M109" s="21"/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</row>
    <row r="110" spans="1:31" s="33" customFormat="1" x14ac:dyDescent="0.25">
      <c r="A110" s="23"/>
      <c r="B110" s="23"/>
      <c r="C110" s="24"/>
      <c r="D110" s="25"/>
      <c r="E110" s="25"/>
      <c r="F110" s="25"/>
      <c r="G110" s="25"/>
      <c r="H110" s="25"/>
      <c r="I110" s="25"/>
      <c r="J110" s="25"/>
      <c r="M110" s="21"/>
      <c r="N110" s="21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</row>
    <row r="111" spans="1:31" s="33" customFormat="1" x14ac:dyDescent="0.25">
      <c r="A111" s="23"/>
      <c r="B111" s="23"/>
      <c r="C111" s="24"/>
      <c r="D111" s="25"/>
      <c r="E111" s="25"/>
      <c r="F111" s="25"/>
      <c r="G111" s="25"/>
      <c r="H111" s="25"/>
      <c r="I111" s="25"/>
      <c r="J111" s="25"/>
      <c r="M111" s="21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</row>
    <row r="112" spans="1:31" s="33" customFormat="1" x14ac:dyDescent="0.25">
      <c r="A112" s="23"/>
      <c r="B112" s="23"/>
      <c r="C112" s="24"/>
      <c r="D112" s="25"/>
      <c r="E112" s="25"/>
      <c r="F112" s="25"/>
      <c r="G112" s="25"/>
      <c r="H112" s="25"/>
      <c r="I112" s="25"/>
      <c r="J112" s="25"/>
      <c r="M112" s="21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</row>
    <row r="113" spans="1:31" s="33" customFormat="1" x14ac:dyDescent="0.25">
      <c r="A113" s="23"/>
      <c r="B113" s="23"/>
      <c r="C113" s="24"/>
      <c r="D113" s="25"/>
      <c r="E113" s="25"/>
      <c r="F113" s="25"/>
      <c r="G113" s="25"/>
      <c r="H113" s="25"/>
      <c r="I113" s="25"/>
      <c r="J113" s="25"/>
      <c r="M113" s="21"/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</row>
    <row r="114" spans="1:31" s="33" customFormat="1" x14ac:dyDescent="0.25">
      <c r="A114" s="23"/>
      <c r="B114" s="23"/>
      <c r="C114" s="24"/>
      <c r="D114" s="25"/>
      <c r="E114" s="25"/>
      <c r="F114" s="25"/>
      <c r="G114" s="25"/>
      <c r="H114" s="25"/>
      <c r="I114" s="25"/>
      <c r="J114" s="25"/>
      <c r="M114" s="21"/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</row>
    <row r="115" spans="1:31" s="33" customFormat="1" x14ac:dyDescent="0.25">
      <c r="A115" s="23"/>
      <c r="B115" s="23"/>
      <c r="C115" s="24"/>
      <c r="D115" s="25"/>
      <c r="E115" s="25"/>
      <c r="F115" s="25"/>
      <c r="G115" s="25"/>
      <c r="H115" s="25"/>
      <c r="I115" s="25"/>
      <c r="J115" s="25"/>
      <c r="M115" s="21"/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</row>
    <row r="116" spans="1:31" s="33" customFormat="1" x14ac:dyDescent="0.25">
      <c r="A116" s="23"/>
      <c r="B116" s="23"/>
      <c r="C116" s="24"/>
      <c r="D116" s="25"/>
      <c r="E116" s="25"/>
      <c r="F116" s="25"/>
      <c r="G116" s="25"/>
      <c r="H116" s="25"/>
      <c r="I116" s="25"/>
      <c r="J116" s="25"/>
      <c r="M116" s="21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</row>
    <row r="117" spans="1:31" s="33" customFormat="1" x14ac:dyDescent="0.25">
      <c r="A117" s="23"/>
      <c r="B117" s="23"/>
      <c r="C117" s="24"/>
      <c r="D117" s="25"/>
      <c r="E117" s="25"/>
      <c r="F117" s="25"/>
      <c r="G117" s="25"/>
      <c r="H117" s="25"/>
      <c r="I117" s="25"/>
      <c r="J117" s="25"/>
      <c r="M117" s="21"/>
      <c r="N117" s="21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</row>
    <row r="118" spans="1:31" s="33" customFormat="1" x14ac:dyDescent="0.25">
      <c r="A118" s="23"/>
      <c r="B118" s="23"/>
      <c r="C118" s="24"/>
      <c r="D118" s="25"/>
      <c r="E118" s="25"/>
      <c r="F118" s="25"/>
      <c r="G118" s="25"/>
      <c r="H118" s="25"/>
      <c r="I118" s="25"/>
      <c r="J118" s="25"/>
      <c r="M118" s="21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</row>
    <row r="119" spans="1:31" s="33" customFormat="1" x14ac:dyDescent="0.25">
      <c r="A119" s="23"/>
      <c r="B119" s="23"/>
      <c r="C119" s="24"/>
      <c r="D119" s="25"/>
      <c r="E119" s="25"/>
      <c r="F119" s="25"/>
      <c r="G119" s="25"/>
      <c r="H119" s="25"/>
      <c r="I119" s="25"/>
      <c r="J119" s="25"/>
      <c r="M119" s="21"/>
      <c r="N119" s="21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</row>
    <row r="120" spans="1:31" s="33" customFormat="1" x14ac:dyDescent="0.25">
      <c r="A120" s="23"/>
      <c r="B120" s="23"/>
      <c r="C120" s="24"/>
      <c r="D120" s="25"/>
      <c r="E120" s="25"/>
      <c r="F120" s="25"/>
      <c r="G120" s="25"/>
      <c r="H120" s="25"/>
      <c r="I120" s="25"/>
      <c r="J120" s="25"/>
      <c r="M120" s="21"/>
      <c r="N120" s="21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</row>
    <row r="121" spans="1:31" s="33" customFormat="1" x14ac:dyDescent="0.25">
      <c r="A121" s="23"/>
      <c r="B121" s="23"/>
      <c r="C121" s="24"/>
      <c r="D121" s="25"/>
      <c r="E121" s="25"/>
      <c r="F121" s="25"/>
      <c r="G121" s="25"/>
      <c r="H121" s="25"/>
      <c r="I121" s="25"/>
      <c r="J121" s="25"/>
      <c r="M121" s="21"/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</row>
    <row r="122" spans="1:31" s="33" customFormat="1" x14ac:dyDescent="0.25">
      <c r="A122" s="23"/>
      <c r="B122" s="23"/>
      <c r="C122" s="24"/>
      <c r="D122" s="25"/>
      <c r="E122" s="25"/>
      <c r="F122" s="25"/>
      <c r="G122" s="25"/>
      <c r="H122" s="25"/>
      <c r="I122" s="25"/>
      <c r="J122" s="25"/>
      <c r="M122" s="21"/>
      <c r="N122" s="21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</row>
    <row r="123" spans="1:31" s="33" customFormat="1" x14ac:dyDescent="0.25">
      <c r="A123" s="23"/>
      <c r="B123" s="23"/>
      <c r="C123" s="24"/>
      <c r="D123" s="25"/>
      <c r="E123" s="25"/>
      <c r="F123" s="25"/>
      <c r="G123" s="25"/>
      <c r="H123" s="25"/>
      <c r="I123" s="25"/>
      <c r="J123" s="25"/>
      <c r="M123" s="21"/>
      <c r="N123" s="21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</row>
    <row r="124" spans="1:31" s="33" customFormat="1" x14ac:dyDescent="0.25">
      <c r="A124" s="23"/>
      <c r="B124" s="23"/>
      <c r="C124" s="24"/>
      <c r="D124" s="25"/>
      <c r="E124" s="25"/>
      <c r="F124" s="25"/>
      <c r="G124" s="25"/>
      <c r="H124" s="25"/>
      <c r="I124" s="25"/>
      <c r="J124" s="25"/>
      <c r="M124" s="21"/>
      <c r="N124" s="21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</row>
    <row r="125" spans="1:31" s="33" customFormat="1" x14ac:dyDescent="0.25">
      <c r="A125" s="23"/>
      <c r="B125" s="23"/>
      <c r="C125" s="24"/>
      <c r="D125" s="25"/>
      <c r="E125" s="25"/>
      <c r="F125" s="25"/>
      <c r="G125" s="25"/>
      <c r="H125" s="25"/>
      <c r="I125" s="25"/>
      <c r="J125" s="25"/>
      <c r="M125" s="21"/>
      <c r="N125" s="21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</row>
  </sheetData>
  <sheetProtection formatCells="0" formatColumns="0" formatRows="0" insertRows="0" selectLockedCells="1" autoFilter="0" pivotTables="0"/>
  <protectedRanges>
    <protectedRange sqref="B14 A32:B32 A45:B45 A55:B55 A59:B63 A19:B30 A36:B43 A49:B52" name="Rozsah3"/>
    <protectedRange sqref="D32:E32 D36:F43 F31:J31 F44:J44 D55:E55 D45:E45 F53:J53 H64:H65 H49:J52 H54 D49:F52 D59:F63 H36:J43 H59:J63 D19:J30 G52" name="Rozsah2"/>
    <protectedRange sqref="D18:J18 D35:J35 D48:J48" name="Rozsah2_2"/>
    <protectedRange sqref="A31:B31 A44:B44 A53:B53" name="Rozsah3_1"/>
    <protectedRange sqref="D31:E31 D44:E44 D53:E53" name="Rozsah2_3"/>
    <protectedRange sqref="G59:G63 G36:G43 G49:G51" name="Rozsah2_5"/>
  </protectedRanges>
  <dataConsolidate/>
  <mergeCells count="18">
    <mergeCell ref="A1:J1"/>
    <mergeCell ref="A10:J10"/>
    <mergeCell ref="B12:J12"/>
    <mergeCell ref="B13:J13"/>
    <mergeCell ref="A16:J16"/>
    <mergeCell ref="A57:J57"/>
    <mergeCell ref="D58:E58"/>
    <mergeCell ref="A64:E64"/>
    <mergeCell ref="A65:E65"/>
    <mergeCell ref="A18:J18"/>
    <mergeCell ref="A31:E31"/>
    <mergeCell ref="A33:J33"/>
    <mergeCell ref="A35:J35"/>
    <mergeCell ref="A44:E44"/>
    <mergeCell ref="A54:E54"/>
    <mergeCell ref="A46:J46"/>
    <mergeCell ref="A48:J48"/>
    <mergeCell ref="A53:E53"/>
  </mergeCells>
  <conditionalFormatting sqref="F64">
    <cfRule type="expression" dxfId="23" priority="55">
      <formula>$B$14="áno"</formula>
    </cfRule>
  </conditionalFormatting>
  <conditionalFormatting sqref="F65">
    <cfRule type="expression" dxfId="22" priority="54">
      <formula>$B$14="áno"</formula>
    </cfRule>
  </conditionalFormatting>
  <conditionalFormatting sqref="G64">
    <cfRule type="expression" dxfId="21" priority="53">
      <formula>$B$14="nie"</formula>
    </cfRule>
  </conditionalFormatting>
  <conditionalFormatting sqref="G65">
    <cfRule type="expression" dxfId="20" priority="52">
      <formula>$B$14="nie"</formula>
    </cfRule>
  </conditionalFormatting>
  <conditionalFormatting sqref="F31">
    <cfRule type="expression" dxfId="19" priority="49">
      <formula>$B$14="áno"</formula>
    </cfRule>
  </conditionalFormatting>
  <conditionalFormatting sqref="G44">
    <cfRule type="expression" dxfId="18" priority="44">
      <formula>$B$14="nie"</formula>
    </cfRule>
  </conditionalFormatting>
  <conditionalFormatting sqref="I44">
    <cfRule type="expression" dxfId="17" priority="45">
      <formula>$B$14="áno"</formula>
    </cfRule>
  </conditionalFormatting>
  <conditionalFormatting sqref="I31">
    <cfRule type="expression" dxfId="16" priority="48">
      <formula>$B$14="áno"</formula>
    </cfRule>
  </conditionalFormatting>
  <conditionalFormatting sqref="G31">
    <cfRule type="expression" dxfId="15" priority="47">
      <formula>$B$14="nie"</formula>
    </cfRule>
  </conditionalFormatting>
  <conditionalFormatting sqref="F44">
    <cfRule type="expression" dxfId="14" priority="46">
      <formula>$B$14="áno"</formula>
    </cfRule>
  </conditionalFormatting>
  <conditionalFormatting sqref="F53">
    <cfRule type="expression" dxfId="13" priority="33">
      <formula>$B$14="áno"</formula>
    </cfRule>
  </conditionalFormatting>
  <conditionalFormatting sqref="J31">
    <cfRule type="expression" dxfId="12" priority="39">
      <formula>$B$14="nie"</formula>
    </cfRule>
  </conditionalFormatting>
  <conditionalFormatting sqref="J44">
    <cfRule type="expression" dxfId="11" priority="38">
      <formula>$B$14="nie"</formula>
    </cfRule>
  </conditionalFormatting>
  <conditionalFormatting sqref="J53">
    <cfRule type="expression" dxfId="10" priority="26">
      <formula>$B$14="nie"</formula>
    </cfRule>
  </conditionalFormatting>
  <conditionalFormatting sqref="G53">
    <cfRule type="expression" dxfId="9" priority="31">
      <formula>$B$14="nie"</formula>
    </cfRule>
  </conditionalFormatting>
  <conditionalFormatting sqref="I53">
    <cfRule type="expression" dxfId="8" priority="32">
      <formula>$B$14="áno"</formula>
    </cfRule>
  </conditionalFormatting>
  <conditionalFormatting sqref="F54">
    <cfRule type="expression" dxfId="7" priority="21">
      <formula>$B$14="áno"</formula>
    </cfRule>
  </conditionalFormatting>
  <conditionalFormatting sqref="G54">
    <cfRule type="expression" dxfId="6" priority="20">
      <formula>$B$14="nie"</formula>
    </cfRule>
  </conditionalFormatting>
  <conditionalFormatting sqref="I64">
    <cfRule type="expression" dxfId="5" priority="17">
      <formula>$B$14="áno"</formula>
    </cfRule>
  </conditionalFormatting>
  <conditionalFormatting sqref="I65">
    <cfRule type="expression" dxfId="4" priority="15">
      <formula>$B$14="áno"</formula>
    </cfRule>
  </conditionalFormatting>
  <conditionalFormatting sqref="J65">
    <cfRule type="expression" dxfId="3" priority="14">
      <formula>$B$14="nie"</formula>
    </cfRule>
  </conditionalFormatting>
  <conditionalFormatting sqref="I54">
    <cfRule type="expression" dxfId="2" priority="13">
      <formula>$B$14="áno"</formula>
    </cfRule>
  </conditionalFormatting>
  <conditionalFormatting sqref="J54">
    <cfRule type="expression" dxfId="1" priority="12">
      <formula>$B$14="nie"</formula>
    </cfRule>
  </conditionalFormatting>
  <conditionalFormatting sqref="J64">
    <cfRule type="expression" dxfId="0" priority="1">
      <formula>$B$14="nie"</formula>
    </cfRule>
  </conditionalFormatting>
  <dataValidations xWindow="520" yWindow="752" count="7">
    <dataValidation allowBlank="1" showInputMessage="1" showErrorMessage="1" prompt="V prípade potreby uveďte ďalšie typy výdavkov" sqref="A55 A29:A32 A19:A27 A36:A45 A59:A63 A49:A53" xr:uid="{00000000-0002-0000-0000-000000000000}"/>
    <dataValidation allowBlank="1" showInputMessage="1" showErrorMessage="1" prompt="Uveďte zdôvodnenie nevyhnutnosti výdavk pre realizáciu aktivít projektu." sqref="F32:J32 F55:J55 F45:J45" xr:uid="{00000000-0002-0000-0000-000001000000}"/>
    <dataValidation allowBlank="1" showInputMessage="1" showErrorMessage="1" prompt="Je potrebné vybrať relevantnú hlavnú aktivitu." sqref="A16 A33 A46" xr:uid="{00000000-0002-0000-0000-000002000000}"/>
    <dataValidation type="list" allowBlank="1" showInputMessage="1" showErrorMessage="1" prompt="Daň z pridanej hodnoty je oprávneným výdavkom v prípade, ak žiadateľ nie je zdaniteľnou osobou podľa § 3 zákona o DPH v súvislosti s projektom, resp. užívaním výsledku projektu. Žiadateľ vyberie áno/nie." sqref="B14" xr:uid="{00000000-0002-0000-0000-000003000000}">
      <formula1>DPH</formula1>
    </dataValidation>
    <dataValidation type="list" allowBlank="1" showInputMessage="1" showErrorMessage="1" prompt="Z roletového menu vyberte príslušnú skupinu oprávnených výdavkov v súlade s prílohou č. 4 výzvy - Podmienky oprávnenosti výdavkov_x000a_" sqref="B49:B52 B36:B43" xr:uid="{00000000-0002-0000-0000-000004000000}">
      <formula1>$L$1:$L$8</formula1>
    </dataValidation>
    <dataValidation type="list" allowBlank="1" showInputMessage="1" showErrorMessage="1" prompt="Z roletového menu vyberte príslušnú skupinu oprávnených výdavkov v súlade s prílohou č. 4 výzvy - Podmienky oprávnenosti výdavkov_x000a_" sqref="B19:B30" xr:uid="{00000000-0002-0000-0000-000005000000}">
      <formula1>$K$1:$K$8</formula1>
    </dataValidation>
    <dataValidation type="list" allowBlank="1" showInputMessage="1" showErrorMessage="1" prompt="Z roletového menu vyberte príslušnú skupinu oprávnených výdavkov v súlade s prílohou č. 4 výzvy - Podmienky oprávnenosti výdavkov_x000a_" sqref="B59:B63" xr:uid="{00000000-0002-0000-0000-000006000000}">
      <formula1>$L$5:$L$6</formula1>
    </dataValidation>
  </dataValidations>
  <pageMargins left="0.23622047244094491" right="0.23622047244094491" top="0.39370078740157483" bottom="0.39370078740157483" header="0.31496062992125984" footer="0.31496062992125984"/>
  <pageSetup paperSize="9" scale="37" fitToHeight="0" orientation="landscape" r:id="rId1"/>
  <headerFooter>
    <oddFooter>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árok5"/>
  <dimension ref="A1:H61"/>
  <sheetViews>
    <sheetView workbookViewId="0"/>
  </sheetViews>
  <sheetFormatPr defaultRowHeight="14.4" x14ac:dyDescent="0.3"/>
  <cols>
    <col min="1" max="1" width="45" customWidth="1"/>
    <col min="2" max="2" width="66.88671875" customWidth="1"/>
    <col min="3" max="3" width="63.33203125" style="13" customWidth="1"/>
    <col min="7" max="7" width="23.88671875" customWidth="1"/>
    <col min="8" max="8" width="97" style="5" customWidth="1"/>
    <col min="9" max="9" width="97" customWidth="1"/>
  </cols>
  <sheetData>
    <row r="1" spans="1:3" ht="41.4" x14ac:dyDescent="0.3">
      <c r="A1" s="2" t="s">
        <v>5</v>
      </c>
      <c r="B1" s="14" t="s">
        <v>17</v>
      </c>
      <c r="C1" s="2" t="s">
        <v>40</v>
      </c>
    </row>
    <row r="2" spans="1:3" ht="69" x14ac:dyDescent="0.3">
      <c r="A2" s="2" t="s">
        <v>7</v>
      </c>
      <c r="B2" s="14" t="s">
        <v>35</v>
      </c>
      <c r="C2" s="2" t="s">
        <v>41</v>
      </c>
    </row>
    <row r="3" spans="1:3" ht="41.4" x14ac:dyDescent="0.3">
      <c r="A3" s="1" t="s">
        <v>6</v>
      </c>
      <c r="B3" s="14" t="s">
        <v>19</v>
      </c>
      <c r="C3" s="2" t="s">
        <v>42</v>
      </c>
    </row>
    <row r="4" spans="1:3" ht="27.6" x14ac:dyDescent="0.3">
      <c r="A4" s="1" t="s">
        <v>10</v>
      </c>
      <c r="B4" s="14" t="s">
        <v>36</v>
      </c>
      <c r="C4" s="2" t="s">
        <v>43</v>
      </c>
    </row>
    <row r="5" spans="1:3" x14ac:dyDescent="0.3">
      <c r="A5" s="2" t="s">
        <v>8</v>
      </c>
      <c r="B5" s="14"/>
      <c r="C5" s="15" t="s">
        <v>45</v>
      </c>
    </row>
    <row r="6" spans="1:3" ht="41.4" x14ac:dyDescent="0.3">
      <c r="A6" s="1" t="s">
        <v>39</v>
      </c>
      <c r="B6" s="14" t="s">
        <v>28</v>
      </c>
      <c r="C6" s="16" t="s">
        <v>44</v>
      </c>
    </row>
    <row r="7" spans="1:3" ht="41.4" x14ac:dyDescent="0.3">
      <c r="A7" s="1" t="s">
        <v>9</v>
      </c>
      <c r="B7" s="14" t="s">
        <v>29</v>
      </c>
    </row>
    <row r="8" spans="1:3" x14ac:dyDescent="0.3">
      <c r="A8" s="2" t="s">
        <v>11</v>
      </c>
      <c r="B8" s="14"/>
    </row>
    <row r="9" spans="1:3" x14ac:dyDescent="0.3">
      <c r="A9" s="1" t="s">
        <v>38</v>
      </c>
      <c r="B9" s="14"/>
    </row>
    <row r="10" spans="1:3" ht="27.6" x14ac:dyDescent="0.3">
      <c r="A10" s="1" t="s">
        <v>37</v>
      </c>
      <c r="B10" s="14" t="s">
        <v>18</v>
      </c>
    </row>
    <row r="11" spans="1:3" x14ac:dyDescent="0.3">
      <c r="A11" s="1" t="s">
        <v>46</v>
      </c>
      <c r="B11" s="14"/>
    </row>
    <row r="12" spans="1:3" x14ac:dyDescent="0.3">
      <c r="A12" s="2" t="s">
        <v>13</v>
      </c>
    </row>
    <row r="13" spans="1:3" x14ac:dyDescent="0.3">
      <c r="A13" s="1" t="s">
        <v>12</v>
      </c>
    </row>
    <row r="14" spans="1:3" x14ac:dyDescent="0.3">
      <c r="A14" s="2" t="s">
        <v>14</v>
      </c>
    </row>
    <row r="18" spans="7:8" ht="56.4" x14ac:dyDescent="0.3">
      <c r="G18" s="3" t="s">
        <v>15</v>
      </c>
      <c r="H18" s="6" t="s">
        <v>16</v>
      </c>
    </row>
    <row r="19" spans="7:8" ht="28.2" x14ac:dyDescent="0.3">
      <c r="G19" s="3"/>
      <c r="H19" s="7" t="s">
        <v>17</v>
      </c>
    </row>
    <row r="20" spans="7:8" ht="28.2" x14ac:dyDescent="0.3">
      <c r="G20" s="3"/>
      <c r="H20" s="7" t="s">
        <v>18</v>
      </c>
    </row>
    <row r="21" spans="7:8" ht="28.2" x14ac:dyDescent="0.3">
      <c r="G21" s="3"/>
      <c r="H21" s="7" t="s">
        <v>19</v>
      </c>
    </row>
    <row r="22" spans="7:8" x14ac:dyDescent="0.3">
      <c r="G22" s="3"/>
      <c r="H22" s="7" t="s">
        <v>20</v>
      </c>
    </row>
    <row r="23" spans="7:8" x14ac:dyDescent="0.3">
      <c r="G23" s="3"/>
      <c r="H23" s="8"/>
    </row>
    <row r="24" spans="7:8" x14ac:dyDescent="0.3">
      <c r="G24" s="3" t="s">
        <v>21</v>
      </c>
      <c r="H24" s="9" t="s">
        <v>22</v>
      </c>
    </row>
    <row r="25" spans="7:8" x14ac:dyDescent="0.3">
      <c r="G25" s="3"/>
      <c r="H25" s="10"/>
    </row>
    <row r="26" spans="7:8" ht="28.2" x14ac:dyDescent="0.3">
      <c r="G26" s="3" t="s">
        <v>23</v>
      </c>
      <c r="H26" s="7" t="s">
        <v>17</v>
      </c>
    </row>
    <row r="27" spans="7:8" ht="56.4" x14ac:dyDescent="0.3">
      <c r="G27" s="3"/>
      <c r="H27" s="6" t="s">
        <v>16</v>
      </c>
    </row>
    <row r="28" spans="7:8" ht="28.2" x14ac:dyDescent="0.3">
      <c r="G28" s="3"/>
      <c r="H28" s="7" t="s">
        <v>19</v>
      </c>
    </row>
    <row r="29" spans="7:8" x14ac:dyDescent="0.3">
      <c r="G29" s="3"/>
      <c r="H29" s="7" t="s">
        <v>20</v>
      </c>
    </row>
    <row r="30" spans="7:8" x14ac:dyDescent="0.3">
      <c r="G30" s="4"/>
      <c r="H30" s="8"/>
    </row>
    <row r="31" spans="7:8" ht="28.2" x14ac:dyDescent="0.3">
      <c r="G31" s="4" t="s">
        <v>24</v>
      </c>
      <c r="H31" s="7" t="s">
        <v>17</v>
      </c>
    </row>
    <row r="32" spans="7:8" ht="56.4" x14ac:dyDescent="0.3">
      <c r="G32" s="3"/>
      <c r="H32" s="6" t="s">
        <v>16</v>
      </c>
    </row>
    <row r="33" spans="7:8" ht="28.2" x14ac:dyDescent="0.3">
      <c r="G33" s="4"/>
      <c r="H33" s="7" t="s">
        <v>19</v>
      </c>
    </row>
    <row r="34" spans="7:8" x14ac:dyDescent="0.3">
      <c r="G34" s="4"/>
      <c r="H34" s="7" t="s">
        <v>20</v>
      </c>
    </row>
    <row r="35" spans="7:8" x14ac:dyDescent="0.3">
      <c r="G35" s="3"/>
      <c r="H35" s="9"/>
    </row>
    <row r="36" spans="7:8" ht="28.2" x14ac:dyDescent="0.3">
      <c r="G36" s="4" t="s">
        <v>25</v>
      </c>
      <c r="H36" s="7" t="s">
        <v>17</v>
      </c>
    </row>
    <row r="37" spans="7:8" ht="56.4" x14ac:dyDescent="0.3">
      <c r="G37" s="4"/>
      <c r="H37" s="6" t="s">
        <v>16</v>
      </c>
    </row>
    <row r="38" spans="7:8" ht="28.2" x14ac:dyDescent="0.3">
      <c r="G38" s="4"/>
      <c r="H38" s="7" t="s">
        <v>18</v>
      </c>
    </row>
    <row r="39" spans="7:8" ht="42" x14ac:dyDescent="0.3">
      <c r="G39" s="4"/>
      <c r="H39" s="7" t="s">
        <v>26</v>
      </c>
    </row>
    <row r="40" spans="7:8" ht="28.2" x14ac:dyDescent="0.3">
      <c r="G40" s="4"/>
      <c r="H40" s="7" t="s">
        <v>19</v>
      </c>
    </row>
    <row r="41" spans="7:8" x14ac:dyDescent="0.3">
      <c r="G41" s="4"/>
      <c r="H41" s="7" t="s">
        <v>20</v>
      </c>
    </row>
    <row r="42" spans="7:8" x14ac:dyDescent="0.3">
      <c r="G42" s="4"/>
      <c r="H42" s="9"/>
    </row>
    <row r="43" spans="7:8" ht="28.2" x14ac:dyDescent="0.3">
      <c r="G43" s="4" t="s">
        <v>27</v>
      </c>
      <c r="H43" s="7" t="s">
        <v>17</v>
      </c>
    </row>
    <row r="44" spans="7:8" ht="28.2" x14ac:dyDescent="0.3">
      <c r="G44" s="4"/>
      <c r="H44" s="7" t="s">
        <v>28</v>
      </c>
    </row>
    <row r="45" spans="7:8" ht="42" x14ac:dyDescent="0.3">
      <c r="G45" s="4"/>
      <c r="H45" s="7" t="s">
        <v>29</v>
      </c>
    </row>
    <row r="46" spans="7:8" ht="28.2" x14ac:dyDescent="0.3">
      <c r="G46" s="4"/>
      <c r="H46" s="7" t="s">
        <v>19</v>
      </c>
    </row>
    <row r="47" spans="7:8" x14ac:dyDescent="0.3">
      <c r="G47" s="4"/>
      <c r="H47" s="6" t="s">
        <v>20</v>
      </c>
    </row>
    <row r="48" spans="7:8" x14ac:dyDescent="0.3">
      <c r="G48" s="4"/>
      <c r="H48" s="9"/>
    </row>
    <row r="49" spans="7:8" ht="28.2" x14ac:dyDescent="0.3">
      <c r="G49" s="3" t="s">
        <v>30</v>
      </c>
      <c r="H49" s="11" t="s">
        <v>28</v>
      </c>
    </row>
    <row r="50" spans="7:8" ht="42" x14ac:dyDescent="0.3">
      <c r="G50" s="3" t="s">
        <v>31</v>
      </c>
      <c r="H50" s="6" t="s">
        <v>29</v>
      </c>
    </row>
    <row r="51" spans="7:8" x14ac:dyDescent="0.3">
      <c r="G51" s="3"/>
      <c r="H51" s="9"/>
    </row>
    <row r="52" spans="7:8" ht="28.2" x14ac:dyDescent="0.3">
      <c r="G52" s="3" t="s">
        <v>32</v>
      </c>
      <c r="H52" s="11" t="s">
        <v>17</v>
      </c>
    </row>
    <row r="53" spans="7:8" ht="28.2" x14ac:dyDescent="0.3">
      <c r="G53" s="3"/>
      <c r="H53" s="7" t="s">
        <v>19</v>
      </c>
    </row>
    <row r="54" spans="7:8" x14ac:dyDescent="0.3">
      <c r="G54" s="3"/>
      <c r="H54" s="7" t="s">
        <v>20</v>
      </c>
    </row>
    <row r="55" spans="7:8" x14ac:dyDescent="0.3">
      <c r="G55" s="3"/>
      <c r="H55" s="10"/>
    </row>
    <row r="56" spans="7:8" x14ac:dyDescent="0.3">
      <c r="G56" s="3" t="s">
        <v>33</v>
      </c>
      <c r="H56" s="9" t="s">
        <v>22</v>
      </c>
    </row>
    <row r="57" spans="7:8" x14ac:dyDescent="0.3">
      <c r="G57" s="3"/>
      <c r="H57" s="12"/>
    </row>
    <row r="58" spans="7:8" ht="28.2" x14ac:dyDescent="0.3">
      <c r="G58" s="3" t="s">
        <v>34</v>
      </c>
      <c r="H58" s="7" t="s">
        <v>17</v>
      </c>
    </row>
    <row r="59" spans="7:8" ht="28.2" x14ac:dyDescent="0.3">
      <c r="G59" s="3"/>
      <c r="H59" s="7" t="s">
        <v>19</v>
      </c>
    </row>
    <row r="60" spans="7:8" x14ac:dyDescent="0.3">
      <c r="G60" s="3"/>
      <c r="H60" s="7" t="s">
        <v>20</v>
      </c>
    </row>
    <row r="61" spans="7:8" x14ac:dyDescent="0.3">
      <c r="G61" s="3"/>
      <c r="H61" s="9" t="s">
        <v>22</v>
      </c>
    </row>
  </sheetData>
  <customSheetViews>
    <customSheetView guid="{1247E39F-E8E7-4C3D-B27E-2D2373E01C46}">
      <selection activeCell="B16" sqref="B16"/>
      <pageMargins left="0.7" right="0.7" top="0.75" bottom="0.75" header="0.3" footer="0.3"/>
      <pageSetup paperSize="9" orientation="portrait" r:id="rId1"/>
    </customSheetView>
  </customSheetViews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árok6"/>
  <dimension ref="A1"/>
  <sheetViews>
    <sheetView workbookViewId="0"/>
  </sheetViews>
  <sheetFormatPr defaultRowHeight="14.4" x14ac:dyDescent="0.3"/>
  <sheetData/>
  <sheetProtection sheet="1" objects="1" scenarios="1"/>
  <dataValidations count="1">
    <dataValidation type="list" allowBlank="1" showInputMessage="1" showErrorMessage="1" sqref="B3" xr:uid="{00000000-0002-0000-0200-000000000000}">
      <formula1>"95, 75, 85, 55"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árok8"/>
  <dimension ref="A1:A38"/>
  <sheetViews>
    <sheetView workbookViewId="0"/>
  </sheetViews>
  <sheetFormatPr defaultRowHeight="14.4" x14ac:dyDescent="0.3"/>
  <cols>
    <col min="1" max="1" width="53.6640625" customWidth="1"/>
    <col min="2" max="2" width="24.44140625" customWidth="1"/>
  </cols>
  <sheetData>
    <row r="1" spans="1:1" x14ac:dyDescent="0.3">
      <c r="A1" s="18" t="s">
        <v>5</v>
      </c>
    </row>
    <row r="2" spans="1:1" x14ac:dyDescent="0.3">
      <c r="A2" s="18" t="s">
        <v>7</v>
      </c>
    </row>
    <row r="3" spans="1:1" x14ac:dyDescent="0.3">
      <c r="A3" s="18" t="s">
        <v>6</v>
      </c>
    </row>
    <row r="4" spans="1:1" x14ac:dyDescent="0.3">
      <c r="A4" s="18" t="s">
        <v>10</v>
      </c>
    </row>
    <row r="5" spans="1:1" x14ac:dyDescent="0.3">
      <c r="A5" s="18" t="s">
        <v>47</v>
      </c>
    </row>
    <row r="6" spans="1:1" x14ac:dyDescent="0.3">
      <c r="A6" s="17" t="s">
        <v>39</v>
      </c>
    </row>
    <row r="7" spans="1:1" x14ac:dyDescent="0.3">
      <c r="A7" s="17" t="s">
        <v>9</v>
      </c>
    </row>
    <row r="8" spans="1:1" x14ac:dyDescent="0.3">
      <c r="A8" s="17" t="s">
        <v>48</v>
      </c>
    </row>
    <row r="9" spans="1:1" x14ac:dyDescent="0.3">
      <c r="A9" s="17" t="s">
        <v>38</v>
      </c>
    </row>
    <row r="10" spans="1:1" x14ac:dyDescent="0.3">
      <c r="A10" s="18" t="s">
        <v>49</v>
      </c>
    </row>
    <row r="11" spans="1:1" x14ac:dyDescent="0.3">
      <c r="A11" s="18" t="s">
        <v>46</v>
      </c>
    </row>
    <row r="12" spans="1:1" x14ac:dyDescent="0.3">
      <c r="A12" s="18" t="s">
        <v>13</v>
      </c>
    </row>
    <row r="13" spans="1:1" x14ac:dyDescent="0.3">
      <c r="A13" s="17" t="s">
        <v>12</v>
      </c>
    </row>
    <row r="14" spans="1:1" x14ac:dyDescent="0.3">
      <c r="A14" s="17" t="s">
        <v>14</v>
      </c>
    </row>
    <row r="15" spans="1:1" x14ac:dyDescent="0.3">
      <c r="A15" s="17" t="s">
        <v>50</v>
      </c>
    </row>
    <row r="19" spans="1:1" x14ac:dyDescent="0.3">
      <c r="A19" s="17" t="s">
        <v>14</v>
      </c>
    </row>
    <row r="20" spans="1:1" x14ac:dyDescent="0.3">
      <c r="A20" s="17" t="s">
        <v>12</v>
      </c>
    </row>
    <row r="21" spans="1:1" x14ac:dyDescent="0.3">
      <c r="A21" s="17" t="s">
        <v>48</v>
      </c>
    </row>
    <row r="22" spans="1:1" x14ac:dyDescent="0.3">
      <c r="A22" s="17" t="s">
        <v>9</v>
      </c>
    </row>
    <row r="26" spans="1:1" x14ac:dyDescent="0.3">
      <c r="A26" s="17" t="s">
        <v>14</v>
      </c>
    </row>
    <row r="27" spans="1:1" x14ac:dyDescent="0.3">
      <c r="A27" s="17" t="s">
        <v>12</v>
      </c>
    </row>
    <row r="28" spans="1:1" x14ac:dyDescent="0.3">
      <c r="A28" s="18" t="s">
        <v>13</v>
      </c>
    </row>
    <row r="29" spans="1:1" x14ac:dyDescent="0.3">
      <c r="A29" s="18" t="s">
        <v>5</v>
      </c>
    </row>
    <row r="30" spans="1:1" x14ac:dyDescent="0.3">
      <c r="A30" s="17" t="s">
        <v>48</v>
      </c>
    </row>
    <row r="31" spans="1:1" x14ac:dyDescent="0.3">
      <c r="A31" s="17" t="s">
        <v>38</v>
      </c>
    </row>
    <row r="32" spans="1:1" x14ac:dyDescent="0.3">
      <c r="A32" s="18" t="s">
        <v>49</v>
      </c>
    </row>
    <row r="33" spans="1:1" x14ac:dyDescent="0.3">
      <c r="A33" s="17" t="s">
        <v>50</v>
      </c>
    </row>
    <row r="35" spans="1:1" x14ac:dyDescent="0.3">
      <c r="A35" s="19" t="s">
        <v>51</v>
      </c>
    </row>
    <row r="37" spans="1:1" x14ac:dyDescent="0.3">
      <c r="A37" t="s">
        <v>52</v>
      </c>
    </row>
    <row r="38" spans="1:1" x14ac:dyDescent="0.3">
      <c r="A38" t="s">
        <v>53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B3"/>
  <sheetViews>
    <sheetView workbookViewId="0"/>
  </sheetViews>
  <sheetFormatPr defaultRowHeight="14.4" x14ac:dyDescent="0.3"/>
  <sheetData>
    <row r="2" spans="2:2" x14ac:dyDescent="0.3">
      <c r="B2">
        <v>1</v>
      </c>
    </row>
    <row r="3" spans="2:2" x14ac:dyDescent="0.3">
      <c r="B3">
        <v>0.95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13</vt:i4>
      </vt:variant>
    </vt:vector>
  </HeadingPairs>
  <TitlesOfParts>
    <vt:vector size="18" baseType="lpstr">
      <vt:lpstr>Rozpočet projektu</vt:lpstr>
      <vt:lpstr>ciselniky</vt:lpstr>
      <vt:lpstr>intenzita</vt:lpstr>
      <vt:lpstr>skupina vydavkov</vt:lpstr>
      <vt:lpstr>Hárok1</vt:lpstr>
      <vt:lpstr>Aktivita_2</vt:lpstr>
      <vt:lpstr>aktivita1</vt:lpstr>
      <vt:lpstr>aktivita2</vt:lpstr>
      <vt:lpstr>'Rozpočet projektu'!DPH</vt:lpstr>
      <vt:lpstr>intenzita1</vt:lpstr>
      <vt:lpstr>'Rozpočet projektu'!Oblasť_tlače</vt:lpstr>
      <vt:lpstr>podaktivity</vt:lpstr>
      <vt:lpstr>podporne</vt:lpstr>
      <vt:lpstr>riadenie_projektu</vt:lpstr>
      <vt:lpstr>RP</vt:lpstr>
      <vt:lpstr>stanovenie_ceny</vt:lpstr>
      <vt:lpstr>stanovenie_ceny1</vt:lpstr>
      <vt:lpstr>vydavky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Lenovo2020</cp:lastModifiedBy>
  <cp:lastPrinted>2020-12-03T08:36:31Z</cp:lastPrinted>
  <dcterms:created xsi:type="dcterms:W3CDTF">2016-05-04T13:03:49Z</dcterms:created>
  <dcterms:modified xsi:type="dcterms:W3CDTF">2021-07-14T13:40:42Z</dcterms:modified>
</cp:coreProperties>
</file>